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ndryu\Documents\UGPP\Cotizaciones\"/>
    </mc:Choice>
  </mc:AlternateContent>
  <xr:revisionPtr revIDLastSave="0" documentId="8_{B693C63F-FC73-4B3C-B9FD-99F5522C88E2}" xr6:coauthVersionLast="45" xr6:coauthVersionMax="45" xr10:uidLastSave="{00000000-0000-0000-0000-000000000000}"/>
  <bookViews>
    <workbookView xWindow="-120" yWindow="-120" windowWidth="20730" windowHeight="11160" activeTab="3" xr2:uid="{C1906065-A51F-4A52-ADBA-E90869F494AF}"/>
  </bookViews>
  <sheets>
    <sheet name="Resultado generales" sheetId="1" r:id="rId1"/>
    <sheet name="Dependientes sector privado" sheetId="2" r:id="rId2"/>
    <sheet name="Independientes" sheetId="3" r:id="rId3"/>
    <sheet name="Monto de cotizació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4" l="1"/>
  <c r="B92" i="4"/>
  <c r="B99" i="4" s="1"/>
  <c r="B106" i="4" s="1"/>
  <c r="B93" i="4"/>
  <c r="B94" i="4"/>
  <c r="B101" i="4" s="1"/>
  <c r="B108" i="4" s="1"/>
  <c r="B95" i="4"/>
  <c r="B96" i="4"/>
  <c r="B103" i="4" s="1"/>
  <c r="B110" i="4" s="1"/>
  <c r="B97" i="4"/>
  <c r="B98" i="4"/>
  <c r="B105" i="4" s="1"/>
  <c r="B100" i="4"/>
  <c r="B107" i="4" s="1"/>
  <c r="B102" i="4"/>
  <c r="B109" i="4" s="1"/>
  <c r="B104" i="4"/>
  <c r="B111" i="4" s="1"/>
  <c r="B85" i="4"/>
  <c r="B86" i="4"/>
  <c r="B87" i="4"/>
  <c r="B88" i="4"/>
  <c r="B89" i="4"/>
  <c r="B90" i="4"/>
  <c r="B84" i="4"/>
</calcChain>
</file>

<file path=xl/sharedStrings.xml><?xml version="1.0" encoding="utf-8"?>
<sst xmlns="http://schemas.openxmlformats.org/spreadsheetml/2006/main" count="832" uniqueCount="224">
  <si>
    <t>Contraste de Resultados 2020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</si>
  <si>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</si>
  <si>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</si>
  <si>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</si>
  <si>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</si>
  <si>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</si>
  <si>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</si>
  <si>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</si>
  <si>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Esperado (a)</t>
  </si>
  <si>
    <t>Obtenido (b)</t>
  </si>
  <si>
    <t>Diferencia (a-b)</t>
  </si>
  <si>
    <t>Variación con lo esperado</t>
  </si>
  <si>
    <t xml:space="preserve">Independientes </t>
  </si>
  <si>
    <t>Rango IBC</t>
  </si>
  <si>
    <t>Feb</t>
  </si>
  <si>
    <t>Mar</t>
  </si>
  <si>
    <t>Abr</t>
  </si>
  <si>
    <t>May</t>
  </si>
  <si>
    <t>Jun</t>
  </si>
  <si>
    <t>Jul</t>
  </si>
  <si>
    <t>Ago</t>
  </si>
  <si>
    <t>Total de cotizantes</t>
  </si>
  <si>
    <t>Total de Independientes</t>
  </si>
  <si>
    <t>Hasta 1 SMMLV</t>
  </si>
  <si>
    <t>Mayor a 1 y hasta 2 SMMLV</t>
  </si>
  <si>
    <t>Mayor a 2 y hasta 5 SMMLV</t>
  </si>
  <si>
    <t>Mayor a 5 SMMLV</t>
  </si>
  <si>
    <t>Total de Dependientes</t>
  </si>
  <si>
    <t xml:space="preserve">Novedad </t>
  </si>
  <si>
    <t xml:space="preserve">Variaciones mensuales </t>
  </si>
  <si>
    <t xml:space="preserve">Variaciones anuales </t>
  </si>
  <si>
    <t>abr-mar</t>
  </si>
  <si>
    <t>may-abr</t>
  </si>
  <si>
    <t>jun-may</t>
  </si>
  <si>
    <t>feb</t>
  </si>
  <si>
    <t>mar</t>
  </si>
  <si>
    <t>abr</t>
  </si>
  <si>
    <t>may</t>
  </si>
  <si>
    <t>jun</t>
  </si>
  <si>
    <t>jul</t>
  </si>
  <si>
    <t>Ingreso</t>
  </si>
  <si>
    <t>Retiro</t>
  </si>
  <si>
    <t>Suspensión Temporal</t>
  </si>
  <si>
    <t>Incapacidad Trabajo</t>
  </si>
  <si>
    <t>Vacaciones</t>
  </si>
  <si>
    <t>Mes</t>
  </si>
  <si>
    <t>Cotizantes</t>
  </si>
  <si>
    <t>Total de cotizantes (Permanecen)</t>
  </si>
  <si>
    <t>Salen sin novedad de retiro</t>
  </si>
  <si>
    <t>Salen con novedad de retiro</t>
  </si>
  <si>
    <t>% de cotizantes que salen</t>
  </si>
  <si>
    <t>% de cotizantes que entran</t>
  </si>
  <si>
    <t>&lt;=1 SMMLV</t>
  </si>
  <si>
    <t>1 - 2 SMMLV</t>
  </si>
  <si>
    <t>2 - 3 SMMLV</t>
  </si>
  <si>
    <t>3 - 4 SMMLV</t>
  </si>
  <si>
    <t>4 - 5 SMMLV</t>
  </si>
  <si>
    <t>&gt;= 5 SMMLV</t>
  </si>
  <si>
    <t>Total</t>
  </si>
  <si>
    <t>&gt;5 SMMLV</t>
  </si>
  <si>
    <t>Disminución de rango de cotización</t>
  </si>
  <si>
    <t>Aumento de rango de cotización</t>
  </si>
  <si>
    <t>Actividad (Sección CIIU Rev. 4. A.C)</t>
  </si>
  <si>
    <t>Jun 2020</t>
  </si>
  <si>
    <t>Jul 2020</t>
  </si>
  <si>
    <t>Ago 2020</t>
  </si>
  <si>
    <t>Actividades de servicios administrativos y de apoyo</t>
  </si>
  <si>
    <t>Construcción</t>
  </si>
  <si>
    <t>Industrias manufactureras</t>
  </si>
  <si>
    <t>Alojamiento y servicios de comida</t>
  </si>
  <si>
    <t>Transporte y almacenamiento</t>
  </si>
  <si>
    <t>Comercio al por mayor / por menor; rep. de vehíc</t>
  </si>
  <si>
    <t>Actividades profesionales, científicas y técnicas</t>
  </si>
  <si>
    <t>Educación</t>
  </si>
  <si>
    <t>Otras actividades de servicios</t>
  </si>
  <si>
    <t>Explotación de minas y canteras</t>
  </si>
  <si>
    <t>Actividades artísticas, de entretenimiento y recreación</t>
  </si>
  <si>
    <t>Actividades financieras y de seguros</t>
  </si>
  <si>
    <t>Administración publica y defensa; planes de seguridad soc</t>
  </si>
  <si>
    <t>No definido</t>
  </si>
  <si>
    <t>Agricultura, ganadería, caza, silvicultura y pesca</t>
  </si>
  <si>
    <t>Actividades de atención de la salud hum</t>
  </si>
  <si>
    <t>Actividades inmobiliarias</t>
  </si>
  <si>
    <t>Distribución de agua; evacuación y tratamiento de agua</t>
  </si>
  <si>
    <t xml:space="preserve">Actividades de los hogares individuales </t>
  </si>
  <si>
    <t>Actividades de organizaciones y entidades extraterritoriales</t>
  </si>
  <si>
    <t xml:space="preserve">Suministro de electricidad, gas, vapor </t>
  </si>
  <si>
    <t>Información y comunicaciones</t>
  </si>
  <si>
    <t>Total general</t>
  </si>
  <si>
    <t>Número de cotizantes en el 2020</t>
  </si>
  <si>
    <t xml:space="preserve">Dependientes </t>
  </si>
  <si>
    <t xml:space="preserve">Dependientes de sector privado </t>
  </si>
  <si>
    <t>Variaciones Mensual del número de cotizantes en 2020</t>
  </si>
  <si>
    <t>Total cotizantes dependientes e independientes y contraste con el número esperado a partir del año tipo</t>
  </si>
  <si>
    <t>Total cotizantes dependientes e independientes en 2020 por rangos salariales.</t>
  </si>
  <si>
    <t>Variaciones anual del número de cotizantes en 2020</t>
  </si>
  <si>
    <t>Total cotizantes tipo 52 (Beneficiario de mecanismo de protección al cesante)</t>
  </si>
  <si>
    <t>Variación anual (%)</t>
  </si>
  <si>
    <t>Feb 2019</t>
  </si>
  <si>
    <t>Feb 2020</t>
  </si>
  <si>
    <t xml:space="preserve">Nota : El reporte tota se presenta en miles de relaciones laborales que se encuentran en la PILA </t>
  </si>
  <si>
    <t>Tamaño de la empresa</t>
  </si>
  <si>
    <t>Permanecen</t>
  </si>
  <si>
    <t>Salen</t>
  </si>
  <si>
    <t>Entran</t>
  </si>
  <si>
    <t>Salen %</t>
  </si>
  <si>
    <t>Entran %</t>
  </si>
  <si>
    <t xml:space="preserve">Total </t>
  </si>
  <si>
    <t xml:space="preserve">En febrero </t>
  </si>
  <si>
    <t xml:space="preserve">Variación porcentual del número de cotizantes de un mes a otro de los aportantes que permanecieron en dichos meses. </t>
  </si>
  <si>
    <t xml:space="preserve">Tamaño del aportante </t>
  </si>
  <si>
    <t>Mar-Feb</t>
  </si>
  <si>
    <t>Abr - Mar</t>
  </si>
  <si>
    <t>May - Abr</t>
  </si>
  <si>
    <t>Jun - May</t>
  </si>
  <si>
    <t>Jul - Jun</t>
  </si>
  <si>
    <t>Pequeñas</t>
  </si>
  <si>
    <t>%</t>
  </si>
  <si>
    <t>Comercio al por mayor y al por menor</t>
  </si>
  <si>
    <t>Actividades de atención de la salud humana y de asistencia social</t>
  </si>
  <si>
    <t>Administración publica y defensa</t>
  </si>
  <si>
    <t>Distribución de agua</t>
  </si>
  <si>
    <t>Marzo</t>
  </si>
  <si>
    <t xml:space="preserve">Perfil fila de la matriz de transición de los cotizantes que se encontraron en abril y mayo de 2020. </t>
  </si>
  <si>
    <t xml:space="preserve">Total cotizantes de sector privado según la actividad económica </t>
  </si>
  <si>
    <t>feb-mar</t>
  </si>
  <si>
    <t xml:space="preserve">Nota : El total de cotizantes esperados no concuerda con la suma del numero esperado de cotizantes independientes mas cotizantes dependientes ya que se realiza la estimación de cada serie de manera independiente. </t>
  </si>
  <si>
    <t xml:space="preserve">30 días </t>
  </si>
  <si>
    <t xml:space="preserve">menos de 30 días </t>
  </si>
  <si>
    <t xml:space="preserve">Perfil fila de la matriz de transición de los cotizantes que se encontraron en marzo y abril de 2020. </t>
  </si>
  <si>
    <t>Total cotizantes dependientes del sector privado que se encontraban en el periodo de afiliación de marzo y en abril(permanecen), se encontraban en marzo y no en abril(salen), y se encontraban en abril y no en marzo de 2020(entran).</t>
  </si>
  <si>
    <t>Total cotizantes dependientes del sector privado que se encontraban en el periodo de afiliación de abril y en mayo(permanecen), se encontraban en abril y no en mayo(salen), y se encontraban en mayo y no en abril de 2020(entran).</t>
  </si>
  <si>
    <t>Otras</t>
  </si>
  <si>
    <t xml:space="preserve">Dinámica de los aportantes de sector privado </t>
  </si>
  <si>
    <t>Total cotizantes independientes que se encontraban en el periodo de afiliación de marzo y en abril(permanecen), se encontraban en marzo y no en abril(salen), y se encontraban en abril y no en marzo de 2020(entran).</t>
  </si>
  <si>
    <t>No cotizan en abril (Salen)</t>
  </si>
  <si>
    <t>Ingresan en abril (Entran)</t>
  </si>
  <si>
    <t>No cotizan en mayo (Salen)</t>
  </si>
  <si>
    <t>Ingresan en mayo (Entran)</t>
  </si>
  <si>
    <t>Monto de cotización</t>
  </si>
  <si>
    <t>Subsistema</t>
  </si>
  <si>
    <t>Total de cotización en millones de pesos</t>
  </si>
  <si>
    <t xml:space="preserve">Salud </t>
  </si>
  <si>
    <t xml:space="preserve">Pensión </t>
  </si>
  <si>
    <t>ARL</t>
  </si>
  <si>
    <t>CCF</t>
  </si>
  <si>
    <t>SENA</t>
  </si>
  <si>
    <t>ICBF</t>
  </si>
  <si>
    <t>Total cotización de las personas Independientes en millones de pesos</t>
  </si>
  <si>
    <t xml:space="preserve">Total monto de cotización en millones de pesos para todos los cotizantes dependientes </t>
  </si>
  <si>
    <t xml:space="preserve">Total monto de cotización en millones de pesos para independientes.  </t>
  </si>
  <si>
    <t xml:space="preserve">Nota. La información contenida en estos cuadros es a corte fecha de pago 13 de noviembre de 2020. </t>
  </si>
  <si>
    <t>Septiembre</t>
  </si>
  <si>
    <t>Sep</t>
  </si>
  <si>
    <t>jul -jun</t>
  </si>
  <si>
    <t>ago-jul</t>
  </si>
  <si>
    <t>sep-ago</t>
  </si>
  <si>
    <t>ago</t>
  </si>
  <si>
    <t>sep</t>
  </si>
  <si>
    <t>Total cotizantes dependientes del sector privado que se encontraban en el periodo de afiliación de julio y en agosto (permanecen), se encontraban en julio y no en agosto (salen), y se encontraban en agosto y no en julio de 2020(entran).</t>
  </si>
  <si>
    <t>No cotizan en agosto (Salen)</t>
  </si>
  <si>
    <t>Ingresan en agosto (Entran)</t>
  </si>
  <si>
    <t xml:space="preserve">Perfil fila de la matriz de transición de los cotizantes que se encontraron en julio y agosto de 2020. </t>
  </si>
  <si>
    <t>Total cotizantes dependientes del sector privado que se encontraban en el periodo de afiliación de agosto y en septiembre (permanecen), se encontraban en agosto y no en septiembre (salen), y se encontraban en septiembre  y no en agosto de 2020 (entran).</t>
  </si>
  <si>
    <t>No cotizan en Septiembre (Salen)</t>
  </si>
  <si>
    <t>Ingresan en Septiembre (Entran)</t>
  </si>
  <si>
    <t xml:space="preserve">Perfil fila de la matriz de transición de los cotizantes que se encontraron en agosto y septiembre de 2020. </t>
  </si>
  <si>
    <t>Contraste panel febrero a septiembre</t>
  </si>
  <si>
    <t>Total cotizantes dependientes del sector privado que se encontraban en el periodo de afiliación de febrero y en septiembre (permanecen), se encontraban en febrero y no en septiembre (salen), y se encontraban en septiembre y no en febrero de 2020(entran).</t>
  </si>
  <si>
    <t>No cotizan en septiembre (Salen)</t>
  </si>
  <si>
    <t>Ingresan en septiembre (Entran)</t>
  </si>
  <si>
    <t xml:space="preserve">Perfil fila de la matriz de transición de los cotizantes que se encontraron en febrero y septiembre de 2020. </t>
  </si>
  <si>
    <t>Sep 2019</t>
  </si>
  <si>
    <t>Sep 2020</t>
  </si>
  <si>
    <t>Particip. % en el total Sep 2020</t>
  </si>
  <si>
    <t xml:space="preserve">Contribución </t>
  </si>
  <si>
    <t>Δ% Anual Sep</t>
  </si>
  <si>
    <t>Δ% Agp - Sep</t>
  </si>
  <si>
    <t>Δ% Feb -Sep 2019</t>
  </si>
  <si>
    <t>Contribución</t>
  </si>
  <si>
    <t>Δ% Feb - Sep 2020</t>
  </si>
  <si>
    <t xml:space="preserve">Contibución </t>
  </si>
  <si>
    <t>Total aportantes de febrero a septiembre de 2020</t>
  </si>
  <si>
    <t>Micro (=1)</t>
  </si>
  <si>
    <t>Micro (2 - 10)</t>
  </si>
  <si>
    <t>Pequeñas (11-50)</t>
  </si>
  <si>
    <t>Mediana (51-200)</t>
  </si>
  <si>
    <t>Grandes (201-500)</t>
  </si>
  <si>
    <t>Muy grandes (&gt;500)</t>
  </si>
  <si>
    <t xml:space="preserve">Total cotizantes de las empresas que permanecen en febrero y seotiembre </t>
  </si>
  <si>
    <t>En Septiembre</t>
  </si>
  <si>
    <t>Var Feb  - Sep</t>
  </si>
  <si>
    <t>Ago - Jul</t>
  </si>
  <si>
    <t>Sep – Ago</t>
  </si>
  <si>
    <t>Actividades de los hogares individuales en calidad de empleadores</t>
  </si>
  <si>
    <t>Servicios sociales y de salud</t>
  </si>
  <si>
    <t>Suministro de electricidad, gas, vapor y aire acondicionado</t>
  </si>
  <si>
    <t xml:space="preserve">Total aportantes que cotizaron en febrero, marzo, abril, mayo, junio, julio o agosto y no cotizaron en los siguientes meses, por actividad económica y tamaño del aportante. </t>
  </si>
  <si>
    <t xml:space="preserve">Resultados en la dinámica, cotizante a cotizantes, independientes </t>
  </si>
  <si>
    <t>Total cotizantes dependientes del sector privado que se encontraban en el periodo de afiliación de julio y en agosto (permanecen), se encontraban en julio y no en agosyo (salen), y se encontraban en agosto y no en julio de 2020(entran).</t>
  </si>
  <si>
    <t>No cotizan en  agosto (Salen)</t>
  </si>
  <si>
    <t>Ingresan en  agosto (Entran)</t>
  </si>
  <si>
    <t>Total cotizantes dependientes del sector privado que se encontraban en el periodo de afiliación de agosto y en septiembre (permanecen), se encontraban en agosto y no en septiembre (salen), y se encontraban en septiembre y no en agosto de 2020(entran).</t>
  </si>
  <si>
    <t>No cotizan en  sep (Salen)</t>
  </si>
  <si>
    <t>Ingresan en  sep (Entran)</t>
  </si>
  <si>
    <t xml:space="preserve">Contraste panel febrero a septiembre </t>
  </si>
  <si>
    <t>No cotizan en  septiembre (Salen)</t>
  </si>
  <si>
    <t>Ingresan en  septiembre (Entran)</t>
  </si>
  <si>
    <t xml:space="preserve">Perfil fila de la matriz de transición de los cotizantes que se encontraron en febrero y agosto de 2020. </t>
  </si>
  <si>
    <t>Δ% Ago-Sep</t>
  </si>
  <si>
    <t>Δ% Feb -Sep 2020</t>
  </si>
  <si>
    <t xml:space="preserve">Resultados cotizaciones </t>
  </si>
  <si>
    <t xml:space="preserve">Nota. Valores constantes Septiembre 2020; moto total en millones de pesos. </t>
  </si>
  <si>
    <t xml:space="preserve">Nota. Valores constantes septiembre 2020. </t>
  </si>
  <si>
    <t xml:space="preserve">Nota. Valores constantes septiembre 2020 </t>
  </si>
  <si>
    <t>Total cotizantes dependientes e independientes según novedades en el Sistema.</t>
  </si>
  <si>
    <t>Resultados en la dinámica, cotizante a cotizantes, dependientes del sector privado.</t>
  </si>
  <si>
    <t xml:space="preserve">Nota: la información contenida en estos cuadros es a corte fecha de pago 13 de noviembre de 2020. </t>
  </si>
  <si>
    <t xml:space="preserve">Nota : los cotizantes dependientes pertenecientes al sector privado corresponden a aquellos que son tipo de cotizante 1, 2 o 22 y que no se encuentran en entidades publicas que se identifican con un lisado construido por la UGPP. </t>
  </si>
  <si>
    <t xml:space="preserve">Actividad economica </t>
  </si>
  <si>
    <t>Total aportantes</t>
  </si>
  <si>
    <t>Micro (2-10)</t>
  </si>
  <si>
    <t xml:space="preserve">Mediana </t>
  </si>
  <si>
    <t xml:space="preserve">Grandes y Muy Grandes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</si>
</sst>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164" formatCode="#,##0.0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hadow/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8"/>
      <color rgb="FF404040"/>
      <name val="Verdana"/>
      <family val="2"/>
    </font>
    <font>
      <sz val="11"/>
      <color theme="1"/>
      <name val="Verdana"/>
      <family val="2"/>
    </font>
    <font>
      <sz val="6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Verdana"/>
      <family val="2"/>
    </font>
    <font>
      <sz val="6"/>
      <color theme="1"/>
      <name val="Verdana"/>
      <family val="2"/>
    </font>
    <font>
      <b/>
      <sz val="8"/>
      <color theme="0"/>
      <name val="Verdana"/>
      <family val="2"/>
    </font>
    <font>
      <sz val="18"/>
      <name val="Verdana"/>
      <family val="2"/>
    </font>
    <font>
      <sz val="9"/>
      <name val="Verdana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8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4">
    <xf numFmtId="0" fontId="0" fillId="0" borderId="0" xfId="0"/>
    <xf numFmtId="0" fontId="4" fillId="0" borderId="19" xfId="0" applyFont="1" applyBorder="1" applyAlignment="1">
      <alignment horizontal="center" vertical="center" wrapText="1"/>
    </xf>
    <xf numFmtId="17" fontId="4" fillId="0" borderId="20" xfId="0" quotePrefix="1" applyNumberFormat="1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0" fontId="4" fillId="0" borderId="19" xfId="0" quotePrefix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/>
    <xf numFmtId="164" fontId="4" fillId="0" borderId="23" xfId="0" applyNumberFormat="1" applyFont="1" applyBorder="1"/>
    <xf numFmtId="164" fontId="4" fillId="0" borderId="0" xfId="0" applyNumberFormat="1" applyFont="1"/>
    <xf numFmtId="164" fontId="4" fillId="0" borderId="22" xfId="0" applyNumberFormat="1" applyFont="1" applyBorder="1"/>
    <xf numFmtId="165" fontId="4" fillId="0" borderId="23" xfId="1" applyNumberFormat="1" applyFont="1" applyBorder="1"/>
    <xf numFmtId="165" fontId="4" fillId="0" borderId="24" xfId="1" applyNumberFormat="1" applyFont="1" applyBorder="1" applyAlignment="1">
      <alignment horizontal="right"/>
    </xf>
    <xf numFmtId="165" fontId="4" fillId="0" borderId="22" xfId="1" applyNumberFormat="1" applyFont="1" applyBorder="1"/>
    <xf numFmtId="0" fontId="4" fillId="0" borderId="19" xfId="0" applyFont="1" applyBorder="1" applyAlignment="1">
      <alignment horizontal="center" vertical="center"/>
    </xf>
    <xf numFmtId="164" fontId="4" fillId="0" borderId="20" xfId="0" applyNumberFormat="1" applyFont="1" applyBorder="1"/>
    <xf numFmtId="164" fontId="4" fillId="0" borderId="19" xfId="0" applyNumberFormat="1" applyFont="1" applyBorder="1"/>
    <xf numFmtId="165" fontId="4" fillId="0" borderId="20" xfId="1" applyNumberFormat="1" applyFont="1" applyBorder="1"/>
    <xf numFmtId="165" fontId="4" fillId="0" borderId="25" xfId="1" applyNumberFormat="1" applyFont="1" applyBorder="1" applyAlignment="1">
      <alignment horizontal="right"/>
    </xf>
    <xf numFmtId="165" fontId="4" fillId="0" borderId="19" xfId="1" applyNumberFormat="1" applyFont="1" applyBorder="1"/>
    <xf numFmtId="0" fontId="6" fillId="0" borderId="2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readingOrder="1"/>
    </xf>
    <xf numFmtId="0" fontId="6" fillId="0" borderId="3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horizontal="center" vertical="center" readingOrder="1"/>
    </xf>
    <xf numFmtId="0" fontId="6" fillId="0" borderId="10" xfId="0" applyFont="1" applyFill="1" applyBorder="1" applyAlignment="1">
      <alignment horizontal="center" vertical="center" readingOrder="1"/>
    </xf>
    <xf numFmtId="0" fontId="6" fillId="0" borderId="12" xfId="0" applyFont="1" applyFill="1" applyBorder="1" applyAlignment="1">
      <alignment horizontal="center" vertical="center" readingOrder="1"/>
    </xf>
    <xf numFmtId="0" fontId="7" fillId="0" borderId="10" xfId="0" applyFont="1" applyFill="1" applyBorder="1" applyAlignment="1">
      <alignment horizontal="center" vertical="center" readingOrder="1"/>
    </xf>
    <xf numFmtId="0" fontId="7" fillId="0" borderId="12" xfId="0" applyFont="1" applyFill="1" applyBorder="1" applyAlignment="1">
      <alignment horizontal="center" vertical="center" readingOrder="1"/>
    </xf>
    <xf numFmtId="0" fontId="7" fillId="0" borderId="24" xfId="0" applyFont="1" applyFill="1" applyBorder="1" applyAlignment="1">
      <alignment horizontal="left" readingOrder="1"/>
    </xf>
    <xf numFmtId="3" fontId="7" fillId="0" borderId="0" xfId="0" applyNumberFormat="1" applyFont="1" applyFill="1" applyBorder="1" applyAlignment="1">
      <alignment horizontal="right" readingOrder="1"/>
    </xf>
    <xf numFmtId="3" fontId="7" fillId="0" borderId="22" xfId="0" applyNumberFormat="1" applyFont="1" applyFill="1" applyBorder="1" applyAlignment="1">
      <alignment horizontal="right" readingOrder="1"/>
    </xf>
    <xf numFmtId="0" fontId="7" fillId="0" borderId="33" xfId="0" applyFont="1" applyFill="1" applyBorder="1" applyAlignment="1">
      <alignment horizontal="left" readingOrder="1"/>
    </xf>
    <xf numFmtId="3" fontId="7" fillId="0" borderId="34" xfId="0" applyNumberFormat="1" applyFont="1" applyFill="1" applyBorder="1" applyAlignment="1">
      <alignment horizontal="right" readingOrder="1"/>
    </xf>
    <xf numFmtId="3" fontId="7" fillId="0" borderId="35" xfId="0" applyNumberFormat="1" applyFont="1" applyFill="1" applyBorder="1" applyAlignment="1">
      <alignment horizontal="right" readingOrder="1"/>
    </xf>
    <xf numFmtId="0" fontId="6" fillId="0" borderId="25" xfId="0" applyFont="1" applyFill="1" applyBorder="1" applyAlignment="1">
      <alignment horizontal="left" readingOrder="1"/>
    </xf>
    <xf numFmtId="3" fontId="6" fillId="0" borderId="21" xfId="0" applyNumberFormat="1" applyFont="1" applyFill="1" applyBorder="1" applyAlignment="1">
      <alignment horizontal="right" readingOrder="1"/>
    </xf>
    <xf numFmtId="3" fontId="6" fillId="0" borderId="19" xfId="0" applyNumberFormat="1" applyFont="1" applyFill="1" applyBorder="1" applyAlignment="1">
      <alignment horizontal="right" readingOrder="1"/>
    </xf>
    <xf numFmtId="0" fontId="6" fillId="0" borderId="0" xfId="0" applyFont="1" applyFill="1" applyBorder="1" applyAlignment="1">
      <alignment horizontal="center" vertical="center" readingOrder="1"/>
    </xf>
    <xf numFmtId="0" fontId="6" fillId="0" borderId="22" xfId="0" applyFont="1" applyFill="1" applyBorder="1" applyAlignment="1">
      <alignment horizontal="center" vertical="center" readingOrder="1"/>
    </xf>
    <xf numFmtId="0" fontId="6" fillId="0" borderId="24" xfId="0" applyFont="1" applyFill="1" applyBorder="1" applyAlignment="1">
      <alignment horizontal="center" vertical="center" readingOrder="1"/>
    </xf>
    <xf numFmtId="3" fontId="6" fillId="0" borderId="25" xfId="0" applyNumberFormat="1" applyFont="1" applyFill="1" applyBorder="1" applyAlignment="1">
      <alignment horizontal="right" readingOrder="1"/>
    </xf>
    <xf numFmtId="3" fontId="7" fillId="0" borderId="24" xfId="0" applyNumberFormat="1" applyFont="1" applyFill="1" applyBorder="1" applyAlignment="1">
      <alignment horizontal="right" readingOrder="1"/>
    </xf>
    <xf numFmtId="3" fontId="7" fillId="0" borderId="33" xfId="0" applyNumberFormat="1" applyFont="1" applyFill="1" applyBorder="1" applyAlignment="1">
      <alignment horizontal="right" readingOrder="1"/>
    </xf>
    <xf numFmtId="0" fontId="7" fillId="0" borderId="0" xfId="0" applyFont="1" applyFill="1" applyAlignment="1"/>
    <xf numFmtId="0" fontId="6" fillId="0" borderId="0" xfId="0" applyFont="1" applyFill="1" applyAlignment="1"/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left" readingOrder="1"/>
    </xf>
    <xf numFmtId="10" fontId="7" fillId="0" borderId="0" xfId="0" applyNumberFormat="1" applyFont="1" applyFill="1" applyBorder="1" applyAlignment="1">
      <alignment horizontal="right" readingOrder="1"/>
    </xf>
    <xf numFmtId="10" fontId="7" fillId="0" borderId="22" xfId="0" applyNumberFormat="1" applyFont="1" applyFill="1" applyBorder="1" applyAlignment="1">
      <alignment horizontal="right" readingOrder="1"/>
    </xf>
    <xf numFmtId="10" fontId="7" fillId="0" borderId="34" xfId="0" applyNumberFormat="1" applyFont="1" applyFill="1" applyBorder="1" applyAlignment="1">
      <alignment horizontal="right" readingOrder="1"/>
    </xf>
    <xf numFmtId="10" fontId="7" fillId="0" borderId="35" xfId="0" applyNumberFormat="1" applyFont="1" applyFill="1" applyBorder="1" applyAlignment="1">
      <alignment horizontal="right" readingOrder="1"/>
    </xf>
    <xf numFmtId="10" fontId="6" fillId="0" borderId="21" xfId="0" applyNumberFormat="1" applyFont="1" applyFill="1" applyBorder="1" applyAlignment="1">
      <alignment horizontal="right" readingOrder="1"/>
    </xf>
    <xf numFmtId="10" fontId="6" fillId="0" borderId="19" xfId="0" applyNumberFormat="1" applyFont="1" applyFill="1" applyBorder="1" applyAlignment="1">
      <alignment horizontal="right" readingOrder="1"/>
    </xf>
    <xf numFmtId="0" fontId="7" fillId="0" borderId="40" xfId="0" applyFont="1" applyFill="1" applyBorder="1" applyAlignment="1">
      <alignment horizontal="center" vertical="center" readingOrder="1"/>
    </xf>
    <xf numFmtId="0" fontId="7" fillId="0" borderId="41" xfId="0" applyFont="1" applyFill="1" applyBorder="1" applyAlignment="1">
      <alignment horizontal="center" vertical="center" readingOrder="1"/>
    </xf>
    <xf numFmtId="0" fontId="8" fillId="0" borderId="42" xfId="0" applyFont="1" applyFill="1" applyBorder="1" applyAlignment="1">
      <alignment horizontal="center" vertical="center" readingOrder="1"/>
    </xf>
    <xf numFmtId="0" fontId="8" fillId="0" borderId="39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readingOrder="1"/>
    </xf>
    <xf numFmtId="0" fontId="9" fillId="0" borderId="0" xfId="0" applyFont="1" applyFill="1" applyAlignment="1"/>
    <xf numFmtId="0" fontId="10" fillId="0" borderId="0" xfId="0" applyFont="1" applyFill="1" applyAlignment="1"/>
    <xf numFmtId="0" fontId="6" fillId="0" borderId="39" xfId="0" applyFont="1" applyFill="1" applyBorder="1" applyAlignment="1">
      <alignment horizontal="center" vertical="center" readingOrder="1"/>
    </xf>
    <xf numFmtId="0" fontId="6" fillId="0" borderId="49" xfId="0" applyFont="1" applyFill="1" applyBorder="1" applyAlignment="1">
      <alignment horizontal="center" vertical="center" readingOrder="1"/>
    </xf>
    <xf numFmtId="0" fontId="7" fillId="0" borderId="0" xfId="0" applyFont="1" applyFill="1" applyAlignment="1">
      <alignment horizontal="center" vertical="center"/>
    </xf>
    <xf numFmtId="3" fontId="7" fillId="0" borderId="7" xfId="0" applyNumberFormat="1" applyFont="1" applyFill="1" applyBorder="1" applyAlignment="1">
      <alignment horizontal="right" vertical="center" readingOrder="1"/>
    </xf>
    <xf numFmtId="3" fontId="7" fillId="0" borderId="8" xfId="0" applyNumberFormat="1" applyFont="1" applyFill="1" applyBorder="1" applyAlignment="1">
      <alignment horizontal="right" vertical="center" readingOrder="1"/>
    </xf>
    <xf numFmtId="3" fontId="7" fillId="0" borderId="9" xfId="0" applyNumberFormat="1" applyFont="1" applyFill="1" applyBorder="1" applyAlignment="1">
      <alignment horizontal="right" vertical="center" readingOrder="1"/>
    </xf>
    <xf numFmtId="3" fontId="7" fillId="0" borderId="11" xfId="0" applyNumberFormat="1" applyFont="1" applyFill="1" applyBorder="1" applyAlignment="1">
      <alignment horizontal="right" vertical="center" readingOrder="1"/>
    </xf>
    <xf numFmtId="3" fontId="7" fillId="0" borderId="0" xfId="0" applyNumberFormat="1" applyFont="1" applyFill="1" applyAlignment="1">
      <alignment horizontal="right" vertical="center" readingOrder="1"/>
    </xf>
    <xf numFmtId="3" fontId="7" fillId="0" borderId="1" xfId="0" applyNumberFormat="1" applyFont="1" applyFill="1" applyBorder="1" applyAlignment="1">
      <alignment horizontal="right" vertical="center" readingOrder="1"/>
    </xf>
    <xf numFmtId="10" fontId="7" fillId="0" borderId="13" xfId="0" applyNumberFormat="1" applyFont="1" applyFill="1" applyBorder="1" applyAlignment="1">
      <alignment horizontal="right" vertical="center" readingOrder="1"/>
    </xf>
    <xf numFmtId="10" fontId="7" fillId="0" borderId="14" xfId="0" applyNumberFormat="1" applyFont="1" applyFill="1" applyBorder="1" applyAlignment="1">
      <alignment horizontal="right" vertical="center" readingOrder="1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 readingOrder="1"/>
    </xf>
    <xf numFmtId="3" fontId="7" fillId="0" borderId="13" xfId="0" applyNumberFormat="1" applyFont="1" applyFill="1" applyBorder="1" applyAlignment="1">
      <alignment horizontal="right" vertical="center" readingOrder="1"/>
    </xf>
    <xf numFmtId="3" fontId="7" fillId="0" borderId="14" xfId="0" applyNumberFormat="1" applyFont="1" applyFill="1" applyBorder="1" applyAlignment="1">
      <alignment horizontal="right" vertical="center" readingOrder="1"/>
    </xf>
    <xf numFmtId="10" fontId="7" fillId="0" borderId="2" xfId="0" applyNumberFormat="1" applyFont="1" applyFill="1" applyBorder="1" applyAlignment="1">
      <alignment horizontal="right" vertical="center" readingOrder="1"/>
    </xf>
    <xf numFmtId="10" fontId="7" fillId="0" borderId="3" xfId="0" applyNumberFormat="1" applyFont="1" applyFill="1" applyBorder="1" applyAlignment="1">
      <alignment horizontal="right" vertical="center" readingOrder="1"/>
    </xf>
    <xf numFmtId="10" fontId="7" fillId="0" borderId="8" xfId="0" applyNumberFormat="1" applyFont="1" applyFill="1" applyBorder="1" applyAlignment="1">
      <alignment horizontal="right" vertical="center" readingOrder="1"/>
    </xf>
    <xf numFmtId="10" fontId="7" fillId="0" borderId="21" xfId="0" applyNumberFormat="1" applyFont="1" applyFill="1" applyBorder="1" applyAlignment="1">
      <alignment horizontal="right" vertical="center" readingOrder="1"/>
    </xf>
    <xf numFmtId="10" fontId="7" fillId="0" borderId="24" xfId="1" applyNumberFormat="1" applyFont="1" applyFill="1" applyBorder="1" applyAlignment="1">
      <alignment horizontal="right" readingOrder="1"/>
    </xf>
    <xf numFmtId="10" fontId="7" fillId="0" borderId="33" xfId="1" applyNumberFormat="1" applyFont="1" applyFill="1" applyBorder="1" applyAlignment="1">
      <alignment horizontal="right" readingOrder="1"/>
    </xf>
    <xf numFmtId="0" fontId="11" fillId="0" borderId="0" xfId="0" applyFont="1" applyFill="1" applyAlignment="1"/>
    <xf numFmtId="0" fontId="5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0" fontId="5" fillId="0" borderId="19" xfId="1" applyNumberFormat="1" applyFont="1" applyFill="1" applyBorder="1" applyAlignment="1">
      <alignment horizontal="center" vertical="center" wrapText="1"/>
    </xf>
    <xf numFmtId="10" fontId="7" fillId="0" borderId="22" xfId="1" applyNumberFormat="1" applyFont="1" applyFill="1" applyBorder="1" applyAlignment="1"/>
    <xf numFmtId="10" fontId="7" fillId="0" borderId="35" xfId="1" applyNumberFormat="1" applyFont="1" applyFill="1" applyBorder="1" applyAlignment="1"/>
    <xf numFmtId="0" fontId="13" fillId="0" borderId="0" xfId="0" applyFont="1"/>
    <xf numFmtId="0" fontId="4" fillId="0" borderId="0" xfId="0" applyFont="1"/>
    <xf numFmtId="0" fontId="14" fillId="0" borderId="0" xfId="0" applyFont="1" applyFill="1" applyAlignment="1"/>
    <xf numFmtId="0" fontId="15" fillId="0" borderId="19" xfId="0" applyFont="1" applyBorder="1" applyAlignment="1">
      <alignment horizontal="center" vertical="center" wrapText="1"/>
    </xf>
    <xf numFmtId="17" fontId="15" fillId="0" borderId="20" xfId="0" quotePrefix="1" applyNumberFormat="1" applyFont="1" applyBorder="1" applyAlignment="1">
      <alignment horizontal="center" vertical="center" wrapText="1"/>
    </xf>
    <xf numFmtId="0" fontId="15" fillId="0" borderId="21" xfId="0" quotePrefix="1" applyFont="1" applyBorder="1" applyAlignment="1">
      <alignment horizontal="center" vertical="center" wrapText="1"/>
    </xf>
    <xf numFmtId="0" fontId="15" fillId="0" borderId="19" xfId="0" quotePrefix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7" fontId="4" fillId="0" borderId="25" xfId="0" quotePrefix="1" applyNumberFormat="1" applyFont="1" applyBorder="1" applyAlignment="1">
      <alignment horizontal="center" vertical="center" wrapText="1"/>
    </xf>
    <xf numFmtId="17" fontId="4" fillId="0" borderId="21" xfId="0" quotePrefix="1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164" fontId="4" fillId="0" borderId="24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22" xfId="0" applyNumberFormat="1" applyFont="1" applyBorder="1" applyAlignment="1">
      <alignment horizontal="right"/>
    </xf>
    <xf numFmtId="165" fontId="4" fillId="0" borderId="23" xfId="1" applyNumberFormat="1" applyFont="1" applyBorder="1" applyAlignment="1">
      <alignment horizontal="right"/>
    </xf>
    <xf numFmtId="165" fontId="4" fillId="0" borderId="22" xfId="1" applyNumberFormat="1" applyFont="1" applyBorder="1" applyAlignment="1">
      <alignment horizontal="right"/>
    </xf>
    <xf numFmtId="164" fontId="4" fillId="0" borderId="25" xfId="0" applyNumberFormat="1" applyFont="1" applyBorder="1" applyAlignment="1">
      <alignment horizontal="right"/>
    </xf>
    <xf numFmtId="164" fontId="4" fillId="0" borderId="21" xfId="0" applyNumberFormat="1" applyFont="1" applyBorder="1" applyAlignment="1">
      <alignment horizontal="right"/>
    </xf>
    <xf numFmtId="164" fontId="4" fillId="0" borderId="19" xfId="0" applyNumberFormat="1" applyFont="1" applyBorder="1" applyAlignment="1">
      <alignment horizontal="right"/>
    </xf>
    <xf numFmtId="165" fontId="4" fillId="0" borderId="20" xfId="1" applyNumberFormat="1" applyFont="1" applyBorder="1" applyAlignment="1">
      <alignment horizontal="right"/>
    </xf>
    <xf numFmtId="165" fontId="4" fillId="0" borderId="19" xfId="1" applyNumberFormat="1" applyFont="1" applyBorder="1" applyAlignment="1">
      <alignment horizontal="right"/>
    </xf>
    <xf numFmtId="0" fontId="4" fillId="0" borderId="0" xfId="0" applyFont="1" applyFill="1"/>
    <xf numFmtId="0" fontId="6" fillId="0" borderId="15" xfId="0" applyFont="1" applyFill="1" applyBorder="1" applyAlignment="1">
      <alignment horizontal="center" vertical="center" wrapText="1" readingOrder="1"/>
    </xf>
    <xf numFmtId="0" fontId="7" fillId="0" borderId="0" xfId="0" applyFont="1" applyFill="1"/>
    <xf numFmtId="0" fontId="13" fillId="0" borderId="0" xfId="0" applyFont="1" applyFill="1"/>
    <xf numFmtId="0" fontId="7" fillId="0" borderId="16" xfId="0" applyFont="1" applyFill="1" applyBorder="1" applyAlignment="1">
      <alignment horizontal="left" wrapText="1" readingOrder="1"/>
    </xf>
    <xf numFmtId="3" fontId="7" fillId="0" borderId="8" xfId="0" applyNumberFormat="1" applyFont="1" applyFill="1" applyBorder="1" applyAlignment="1">
      <alignment horizontal="center" wrapText="1" readingOrder="1"/>
    </xf>
    <xf numFmtId="0" fontId="7" fillId="0" borderId="17" xfId="0" applyFont="1" applyFill="1" applyBorder="1" applyAlignment="1">
      <alignment horizontal="left" wrapText="1" readingOrder="1"/>
    </xf>
    <xf numFmtId="0" fontId="7" fillId="0" borderId="18" xfId="0" applyFont="1" applyFill="1" applyBorder="1" applyAlignment="1">
      <alignment horizontal="left" wrapText="1" readingOrder="1"/>
    </xf>
    <xf numFmtId="10" fontId="7" fillId="0" borderId="8" xfId="0" applyNumberFormat="1" applyFont="1" applyFill="1" applyBorder="1" applyAlignment="1">
      <alignment horizontal="center" vertical="center" wrapText="1" readingOrder="1"/>
    </xf>
    <xf numFmtId="17" fontId="15" fillId="0" borderId="25" xfId="0" quotePrefix="1" applyNumberFormat="1" applyFont="1" applyBorder="1" applyAlignment="1">
      <alignment horizontal="center" vertical="center" wrapText="1"/>
    </xf>
    <xf numFmtId="17" fontId="15" fillId="0" borderId="21" xfId="0" quotePrefix="1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readingOrder="1"/>
    </xf>
    <xf numFmtId="165" fontId="7" fillId="0" borderId="0" xfId="0" applyNumberFormat="1" applyFont="1" applyFill="1" applyBorder="1" applyAlignment="1">
      <alignment horizontal="center" vertical="center" wrapText="1" readingOrder="1"/>
    </xf>
    <xf numFmtId="165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0" fontId="17" fillId="0" borderId="22" xfId="0" applyFont="1" applyFill="1" applyBorder="1"/>
    <xf numFmtId="0" fontId="3" fillId="0" borderId="31" xfId="0" applyFont="1" applyFill="1" applyBorder="1" applyAlignment="1">
      <alignment horizontal="left" vertical="center" wrapText="1" readingOrder="1"/>
    </xf>
    <xf numFmtId="0" fontId="3" fillId="0" borderId="24" xfId="0" applyFont="1" applyFill="1" applyBorder="1" applyAlignment="1">
      <alignment horizontal="left" vertical="center" wrapText="1" readingOrder="1"/>
    </xf>
    <xf numFmtId="0" fontId="2" fillId="0" borderId="25" xfId="0" applyFont="1" applyFill="1" applyBorder="1" applyAlignment="1">
      <alignment horizontal="left" vertical="center" wrapText="1" readingOrder="1"/>
    </xf>
    <xf numFmtId="0" fontId="2" fillId="0" borderId="38" xfId="0" applyFont="1" applyFill="1" applyBorder="1" applyAlignment="1">
      <alignment horizontal="left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48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3" fillId="0" borderId="40" xfId="0" applyFont="1" applyFill="1" applyBorder="1" applyAlignment="1">
      <alignment horizontal="center" vertical="center" wrapText="1" readingOrder="1"/>
    </xf>
    <xf numFmtId="0" fontId="3" fillId="0" borderId="41" xfId="0" applyFont="1" applyFill="1" applyBorder="1" applyAlignment="1">
      <alignment horizontal="center" vertical="center" wrapText="1" readingOrder="1"/>
    </xf>
    <xf numFmtId="0" fontId="2" fillId="0" borderId="51" xfId="0" applyFont="1" applyFill="1" applyBorder="1" applyAlignment="1">
      <alignment horizontal="center" vertical="center" wrapText="1" readingOrder="1"/>
    </xf>
    <xf numFmtId="0" fontId="2" fillId="0" borderId="42" xfId="0" applyFont="1" applyFill="1" applyBorder="1" applyAlignment="1">
      <alignment horizontal="left" vertical="center" wrapText="1" readingOrder="1"/>
    </xf>
    <xf numFmtId="0" fontId="2" fillId="0" borderId="52" xfId="0" applyFont="1" applyFill="1" applyBorder="1" applyAlignment="1">
      <alignment horizontal="center" vertical="center" wrapText="1" readingOrder="1"/>
    </xf>
    <xf numFmtId="0" fontId="3" fillId="0" borderId="39" xfId="0" applyFont="1" applyFill="1" applyBorder="1" applyAlignment="1">
      <alignment horizontal="left" vertical="center" wrapText="1" readingOrder="1"/>
    </xf>
    <xf numFmtId="0" fontId="3" fillId="0" borderId="40" xfId="0" applyFont="1" applyFill="1" applyBorder="1" applyAlignment="1">
      <alignment horizontal="left" vertical="center" wrapText="1" readingOrder="1"/>
    </xf>
    <xf numFmtId="0" fontId="2" fillId="0" borderId="49" xfId="0" applyFont="1" applyFill="1" applyBorder="1" applyAlignment="1">
      <alignment horizontal="left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2" fillId="0" borderId="30" xfId="0" applyFont="1" applyBorder="1" applyAlignment="1">
      <alignment horizontal="center" vertical="center" wrapText="1" readingOrder="1"/>
    </xf>
    <xf numFmtId="0" fontId="2" fillId="0" borderId="29" xfId="0" applyFont="1" applyBorder="1" applyAlignment="1">
      <alignment horizontal="center" vertical="center" wrapText="1" readingOrder="1"/>
    </xf>
    <xf numFmtId="3" fontId="3" fillId="0" borderId="11" xfId="0" applyNumberFormat="1" applyFont="1" applyFill="1" applyBorder="1" applyAlignment="1">
      <alignment horizontal="right" vertical="center" wrapText="1" readingOrder="1"/>
    </xf>
    <xf numFmtId="3" fontId="3" fillId="0" borderId="1" xfId="0" applyNumberFormat="1" applyFont="1" applyFill="1" applyBorder="1" applyAlignment="1">
      <alignment horizontal="right" vertical="center" wrapText="1" readingOrder="1"/>
    </xf>
    <xf numFmtId="3" fontId="3" fillId="0" borderId="13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10" fontId="2" fillId="0" borderId="0" xfId="0" applyNumberFormat="1" applyFont="1" applyFill="1" applyBorder="1" applyAlignment="1">
      <alignment horizontal="right" vertical="center" wrapText="1" readingOrder="1"/>
    </xf>
    <xf numFmtId="0" fontId="3" fillId="0" borderId="0" xfId="0" applyFont="1" applyAlignment="1">
      <alignment horizontal="left" wrapText="1" readingOrder="1"/>
    </xf>
    <xf numFmtId="3" fontId="4" fillId="0" borderId="22" xfId="0" applyNumberFormat="1" applyFont="1" applyBorder="1"/>
    <xf numFmtId="0" fontId="15" fillId="0" borderId="35" xfId="0" applyFont="1" applyBorder="1"/>
    <xf numFmtId="0" fontId="15" fillId="0" borderId="34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wrapText="1" readingOrder="1"/>
    </xf>
    <xf numFmtId="10" fontId="7" fillId="0" borderId="8" xfId="0" applyNumberFormat="1" applyFont="1" applyFill="1" applyBorder="1" applyAlignment="1">
      <alignment horizontal="right" wrapText="1" readingOrder="1"/>
    </xf>
    <xf numFmtId="164" fontId="4" fillId="0" borderId="21" xfId="0" applyNumberFormat="1" applyFont="1" applyBorder="1"/>
    <xf numFmtId="0" fontId="4" fillId="0" borderId="19" xfId="0" applyFont="1" applyBorder="1" applyAlignment="1">
      <alignment horizontal="left" vertical="center"/>
    </xf>
    <xf numFmtId="3" fontId="12" fillId="0" borderId="7" xfId="0" applyNumberFormat="1" applyFont="1" applyFill="1" applyBorder="1" applyAlignment="1">
      <alignment horizontal="right" vertical="center" wrapText="1" readingOrder="1"/>
    </xf>
    <xf numFmtId="3" fontId="12" fillId="0" borderId="9" xfId="0" applyNumberFormat="1" applyFont="1" applyFill="1" applyBorder="1" applyAlignment="1">
      <alignment horizontal="right" vertical="center" wrapText="1" readingOrder="1"/>
    </xf>
    <xf numFmtId="9" fontId="12" fillId="0" borderId="7" xfId="0" applyNumberFormat="1" applyFont="1" applyFill="1" applyBorder="1" applyAlignment="1">
      <alignment horizontal="right" vertical="center" wrapText="1" readingOrder="1"/>
    </xf>
    <xf numFmtId="9" fontId="12" fillId="0" borderId="8" xfId="0" applyNumberFormat="1" applyFont="1" applyFill="1" applyBorder="1" applyAlignment="1">
      <alignment horizontal="right" vertical="center" wrapText="1" readingOrder="1"/>
    </xf>
    <xf numFmtId="9" fontId="12" fillId="0" borderId="9" xfId="0" applyNumberFormat="1" applyFont="1" applyFill="1" applyBorder="1" applyAlignment="1">
      <alignment horizontal="right" vertical="center" wrapText="1" readingOrder="1"/>
    </xf>
    <xf numFmtId="3" fontId="12" fillId="0" borderId="11" xfId="0" applyNumberFormat="1" applyFont="1" applyFill="1" applyBorder="1" applyAlignment="1">
      <alignment horizontal="right" vertical="center" wrapText="1" readingOrder="1"/>
    </xf>
    <xf numFmtId="3" fontId="12" fillId="0" borderId="1" xfId="0" applyNumberFormat="1" applyFont="1" applyFill="1" applyBorder="1" applyAlignment="1">
      <alignment horizontal="right" vertical="center" wrapText="1" readingOrder="1"/>
    </xf>
    <xf numFmtId="9" fontId="12" fillId="0" borderId="11" xfId="0" applyNumberFormat="1" applyFont="1" applyFill="1" applyBorder="1" applyAlignment="1">
      <alignment horizontal="right" vertical="center" wrapText="1" readingOrder="1"/>
    </xf>
    <xf numFmtId="9" fontId="12" fillId="0" borderId="0" xfId="0" applyNumberFormat="1" applyFont="1" applyFill="1" applyAlignment="1">
      <alignment horizontal="right" vertical="center" wrapText="1" readingOrder="1"/>
    </xf>
    <xf numFmtId="9" fontId="12" fillId="0" borderId="1" xfId="0" applyNumberFormat="1" applyFont="1" applyFill="1" applyBorder="1" applyAlignment="1">
      <alignment horizontal="right" vertical="center" wrapText="1" readingOrder="1"/>
    </xf>
    <xf numFmtId="9" fontId="3" fillId="0" borderId="11" xfId="0" applyNumberFormat="1" applyFont="1" applyFill="1" applyBorder="1" applyAlignment="1">
      <alignment horizontal="right" vertical="center" wrapText="1" readingOrder="1"/>
    </xf>
    <xf numFmtId="9" fontId="3" fillId="0" borderId="0" xfId="0" applyNumberFormat="1" applyFont="1" applyFill="1" applyAlignment="1">
      <alignment horizontal="right" vertical="center" wrapText="1" readingOrder="1"/>
    </xf>
    <xf numFmtId="9" fontId="3" fillId="0" borderId="1" xfId="0" applyNumberFormat="1" applyFont="1" applyFill="1" applyBorder="1" applyAlignment="1">
      <alignment horizontal="right" vertical="center" wrapText="1" readingOrder="1"/>
    </xf>
    <xf numFmtId="3" fontId="12" fillId="0" borderId="13" xfId="0" applyNumberFormat="1" applyFont="1" applyFill="1" applyBorder="1" applyAlignment="1">
      <alignment horizontal="right" vertical="center" wrapText="1" readingOrder="1"/>
    </xf>
    <xf numFmtId="3" fontId="12" fillId="0" borderId="5" xfId="0" applyNumberFormat="1" applyFont="1" applyFill="1" applyBorder="1" applyAlignment="1">
      <alignment horizontal="right" vertical="center" wrapText="1" readingOrder="1"/>
    </xf>
    <xf numFmtId="9" fontId="3" fillId="0" borderId="13" xfId="0" applyNumberFormat="1" applyFont="1" applyFill="1" applyBorder="1" applyAlignment="1">
      <alignment horizontal="right" vertical="center" wrapText="1" readingOrder="1"/>
    </xf>
    <xf numFmtId="9" fontId="3" fillId="0" borderId="14" xfId="0" applyNumberFormat="1" applyFont="1" applyFill="1" applyBorder="1" applyAlignment="1">
      <alignment horizontal="right" vertical="center" wrapText="1" readingOrder="1"/>
    </xf>
    <xf numFmtId="9" fontId="3" fillId="0" borderId="5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/>
    <xf numFmtId="9" fontId="12" fillId="0" borderId="32" xfId="0" applyNumberFormat="1" applyFont="1" applyFill="1" applyBorder="1" applyAlignment="1">
      <alignment horizontal="right" vertical="center" wrapText="1" readingOrder="1"/>
    </xf>
    <xf numFmtId="9" fontId="12" fillId="0" borderId="0" xfId="0" applyNumberFormat="1" applyFont="1" applyFill="1" applyBorder="1" applyAlignment="1">
      <alignment horizontal="right" vertical="center" wrapText="1" readingOrder="1"/>
    </xf>
    <xf numFmtId="9" fontId="12" fillId="0" borderId="22" xfId="0" applyNumberFormat="1" applyFont="1" applyFill="1" applyBorder="1" applyAlignment="1">
      <alignment horizontal="right" vertical="center" wrapText="1" readingOrder="1"/>
    </xf>
    <xf numFmtId="9" fontId="3" fillId="0" borderId="0" xfId="0" applyNumberFormat="1" applyFont="1" applyFill="1" applyBorder="1" applyAlignment="1">
      <alignment horizontal="right" vertical="center" wrapText="1" readingOrder="1"/>
    </xf>
    <xf numFmtId="9" fontId="3" fillId="0" borderId="22" xfId="0" applyNumberFormat="1" applyFont="1" applyFill="1" applyBorder="1" applyAlignment="1">
      <alignment horizontal="right" vertical="center" wrapText="1" readingOrder="1"/>
    </xf>
    <xf numFmtId="9" fontId="3" fillId="0" borderId="30" xfId="0" applyNumberFormat="1" applyFont="1" applyFill="1" applyBorder="1" applyAlignment="1">
      <alignment horizontal="right" vertical="center" wrapText="1" readingOrder="1"/>
    </xf>
    <xf numFmtId="0" fontId="6" fillId="0" borderId="25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9" fontId="3" fillId="0" borderId="8" xfId="0" applyNumberFormat="1" applyFont="1" applyFill="1" applyBorder="1" applyAlignment="1">
      <alignment horizontal="right" vertical="center" wrapText="1" readingOrder="1"/>
    </xf>
    <xf numFmtId="9" fontId="3" fillId="0" borderId="9" xfId="0" applyNumberFormat="1" applyFont="1" applyFill="1" applyBorder="1" applyAlignment="1">
      <alignment horizontal="right" vertical="center" wrapText="1" readingOrder="1"/>
    </xf>
    <xf numFmtId="3" fontId="3" fillId="0" borderId="5" xfId="0" applyNumberFormat="1" applyFont="1" applyFill="1" applyBorder="1" applyAlignment="1">
      <alignment horizontal="right" vertical="center" wrapText="1" readingOrder="1"/>
    </xf>
    <xf numFmtId="3" fontId="12" fillId="0" borderId="7" xfId="0" applyNumberFormat="1" applyFont="1" applyBorder="1" applyAlignment="1">
      <alignment horizontal="right" vertical="center" wrapText="1" readingOrder="1"/>
    </xf>
    <xf numFmtId="3" fontId="12" fillId="0" borderId="9" xfId="0" applyNumberFormat="1" applyFont="1" applyBorder="1" applyAlignment="1">
      <alignment horizontal="right" vertical="center" wrapText="1" readingOrder="1"/>
    </xf>
    <xf numFmtId="3" fontId="12" fillId="0" borderId="13" xfId="0" applyNumberFormat="1" applyFont="1" applyBorder="1" applyAlignment="1">
      <alignment horizontal="right" vertical="center" wrapText="1" readingOrder="1"/>
    </xf>
    <xf numFmtId="3" fontId="12" fillId="0" borderId="5" xfId="0" applyNumberFormat="1" applyFont="1" applyBorder="1" applyAlignment="1">
      <alignment horizontal="right" vertical="center" wrapText="1" readingOrder="1"/>
    </xf>
    <xf numFmtId="3" fontId="12" fillId="0" borderId="0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 wrapText="1" readingOrder="1"/>
    </xf>
    <xf numFmtId="3" fontId="3" fillId="0" borderId="0" xfId="0" applyNumberFormat="1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1"/>
    </xf>
    <xf numFmtId="3" fontId="7" fillId="0" borderId="8" xfId="0" applyNumberFormat="1" applyFont="1" applyFill="1" applyBorder="1" applyAlignment="1">
      <alignment horizontal="right" vertical="center" wrapText="1" readingOrder="1"/>
    </xf>
    <xf numFmtId="10" fontId="7" fillId="0" borderId="0" xfId="0" applyNumberFormat="1" applyFont="1" applyFill="1" applyBorder="1" applyAlignment="1">
      <alignment horizontal="center" vertical="center" wrapText="1" readingOrder="1"/>
    </xf>
    <xf numFmtId="10" fontId="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left" vertical="center" readingOrder="1"/>
    </xf>
    <xf numFmtId="3" fontId="7" fillId="0" borderId="27" xfId="0" applyNumberFormat="1" applyFont="1" applyFill="1" applyBorder="1" applyAlignment="1">
      <alignment horizontal="right" wrapText="1" readingOrder="1"/>
    </xf>
    <xf numFmtId="3" fontId="7" fillId="0" borderId="0" xfId="0" applyNumberFormat="1" applyFont="1" applyFill="1" applyBorder="1" applyAlignment="1">
      <alignment horizontal="right" wrapText="1" readingOrder="1"/>
    </xf>
    <xf numFmtId="0" fontId="6" fillId="0" borderId="16" xfId="0" applyFont="1" applyFill="1" applyBorder="1" applyAlignment="1">
      <alignment horizontal="left" vertical="center" wrapText="1" readingOrder="1"/>
    </xf>
    <xf numFmtId="0" fontId="6" fillId="0" borderId="17" xfId="0" applyFont="1" applyFill="1" applyBorder="1" applyAlignment="1">
      <alignment horizontal="left" vertical="center" wrapText="1" readingOrder="1"/>
    </xf>
    <xf numFmtId="0" fontId="6" fillId="0" borderId="18" xfId="0" applyFont="1" applyFill="1" applyBorder="1" applyAlignment="1">
      <alignment horizontal="left" vertical="center" wrapText="1" readingOrder="1"/>
    </xf>
    <xf numFmtId="10" fontId="7" fillId="0" borderId="27" xfId="0" applyNumberFormat="1" applyFont="1" applyFill="1" applyBorder="1" applyAlignment="1">
      <alignment horizontal="center" vertical="center" wrapText="1" readingOrder="1"/>
    </xf>
    <xf numFmtId="3" fontId="3" fillId="0" borderId="7" xfId="0" applyNumberFormat="1" applyFont="1" applyBorder="1" applyAlignment="1">
      <alignment horizontal="right" vertical="center" wrapText="1" readingOrder="1"/>
    </xf>
    <xf numFmtId="3" fontId="3" fillId="0" borderId="9" xfId="0" applyNumberFormat="1" applyFont="1" applyBorder="1" applyAlignment="1">
      <alignment horizontal="right" vertical="center" wrapText="1" readingOrder="1"/>
    </xf>
    <xf numFmtId="10" fontId="3" fillId="0" borderId="7" xfId="0" applyNumberFormat="1" applyFont="1" applyBorder="1" applyAlignment="1">
      <alignment horizontal="right" vertical="center" wrapText="1" readingOrder="1"/>
    </xf>
    <xf numFmtId="10" fontId="3" fillId="0" borderId="8" xfId="0" applyNumberFormat="1" applyFont="1" applyBorder="1" applyAlignment="1">
      <alignment horizontal="right" vertical="center" wrapText="1" readingOrder="1"/>
    </xf>
    <xf numFmtId="3" fontId="3" fillId="0" borderId="11" xfId="0" applyNumberFormat="1" applyFont="1" applyBorder="1" applyAlignment="1">
      <alignment horizontal="right" vertical="center" wrapText="1" readingOrder="1"/>
    </xf>
    <xf numFmtId="3" fontId="3" fillId="0" borderId="1" xfId="0" applyNumberFormat="1" applyFont="1" applyBorder="1" applyAlignment="1">
      <alignment horizontal="right" vertical="center" wrapText="1" readingOrder="1"/>
    </xf>
    <xf numFmtId="10" fontId="3" fillId="0" borderId="11" xfId="0" applyNumberFormat="1" applyFont="1" applyBorder="1" applyAlignment="1">
      <alignment horizontal="right" vertical="center" wrapText="1" readingOrder="1"/>
    </xf>
    <xf numFmtId="10" fontId="3" fillId="0" borderId="0" xfId="0" applyNumberFormat="1" applyFont="1" applyAlignment="1">
      <alignment horizontal="right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3" fontId="3" fillId="0" borderId="13" xfId="0" applyNumberFormat="1" applyFont="1" applyBorder="1" applyAlignment="1">
      <alignment horizontal="right" vertical="center" wrapText="1" readingOrder="1"/>
    </xf>
    <xf numFmtId="0" fontId="3" fillId="0" borderId="14" xfId="0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right" vertical="center" wrapText="1" readingOrder="1"/>
    </xf>
    <xf numFmtId="10" fontId="3" fillId="0" borderId="13" xfId="0" applyNumberFormat="1" applyFont="1" applyBorder="1" applyAlignment="1">
      <alignment horizontal="right" vertical="center" wrapText="1" readingOrder="1"/>
    </xf>
    <xf numFmtId="10" fontId="3" fillId="0" borderId="14" xfId="0" applyNumberFormat="1" applyFont="1" applyBorder="1" applyAlignment="1">
      <alignment horizontal="right" vertical="center" wrapText="1" readingOrder="1"/>
    </xf>
    <xf numFmtId="3" fontId="2" fillId="0" borderId="2" xfId="0" applyNumberFormat="1" applyFont="1" applyBorder="1" applyAlignment="1">
      <alignment horizontal="right" vertical="center" wrapText="1" readingOrder="1"/>
    </xf>
    <xf numFmtId="3" fontId="2" fillId="0" borderId="3" xfId="0" applyNumberFormat="1" applyFont="1" applyBorder="1" applyAlignment="1">
      <alignment horizontal="right" vertical="center" wrapText="1" readingOrder="1"/>
    </xf>
    <xf numFmtId="3" fontId="2" fillId="0" borderId="4" xfId="0" applyNumberFormat="1" applyFont="1" applyBorder="1" applyAlignment="1">
      <alignment horizontal="right" vertical="center" wrapText="1" readingOrder="1"/>
    </xf>
    <xf numFmtId="9" fontId="2" fillId="0" borderId="2" xfId="0" applyNumberFormat="1" applyFont="1" applyBorder="1" applyAlignment="1">
      <alignment horizontal="right" vertical="center" wrapText="1" readingOrder="1"/>
    </xf>
    <xf numFmtId="9" fontId="2" fillId="0" borderId="3" xfId="0" applyNumberFormat="1" applyFont="1" applyBorder="1" applyAlignment="1">
      <alignment horizontal="right" vertical="center" wrapText="1" readingOrder="1"/>
    </xf>
    <xf numFmtId="10" fontId="3" fillId="0" borderId="6" xfId="0" applyNumberFormat="1" applyFont="1" applyBorder="1" applyAlignment="1">
      <alignment horizontal="right" vertical="center" wrapText="1" readingOrder="1"/>
    </xf>
    <xf numFmtId="10" fontId="3" fillId="0" borderId="10" xfId="0" applyNumberFormat="1" applyFont="1" applyBorder="1" applyAlignment="1">
      <alignment horizontal="right" vertical="center" wrapText="1" readingOrder="1"/>
    </xf>
    <xf numFmtId="3" fontId="2" fillId="0" borderId="13" xfId="0" applyNumberFormat="1" applyFont="1" applyBorder="1" applyAlignment="1">
      <alignment horizontal="right" vertical="center" wrapText="1" readingOrder="1"/>
    </xf>
    <xf numFmtId="3" fontId="2" fillId="0" borderId="5" xfId="0" applyNumberFormat="1" applyFont="1" applyBorder="1" applyAlignment="1">
      <alignment horizontal="right" vertical="center" wrapText="1" readingOrder="1"/>
    </xf>
    <xf numFmtId="10" fontId="2" fillId="0" borderId="12" xfId="0" applyNumberFormat="1" applyFont="1" applyBorder="1" applyAlignment="1">
      <alignment horizontal="right" vertical="center" wrapText="1" readingOrder="1"/>
    </xf>
    <xf numFmtId="0" fontId="2" fillId="0" borderId="8" xfId="0" applyFont="1" applyFill="1" applyBorder="1" applyAlignment="1">
      <alignment horizontal="center" vertical="center" wrapText="1" readingOrder="1"/>
    </xf>
    <xf numFmtId="0" fontId="2" fillId="0" borderId="53" xfId="0" applyFont="1" applyFill="1" applyBorder="1" applyAlignment="1">
      <alignment horizontal="center" vertical="center" wrapText="1" readingOrder="1"/>
    </xf>
    <xf numFmtId="0" fontId="2" fillId="0" borderId="54" xfId="0" applyFont="1" applyFill="1" applyBorder="1" applyAlignment="1">
      <alignment horizontal="center" vertical="center" wrapText="1" readingOrder="1"/>
    </xf>
    <xf numFmtId="10" fontId="3" fillId="0" borderId="26" xfId="0" applyNumberFormat="1" applyFont="1" applyBorder="1" applyAlignment="1">
      <alignment horizontal="center" vertical="center" wrapText="1" readingOrder="1"/>
    </xf>
    <xf numFmtId="10" fontId="3" fillId="0" borderId="27" xfId="0" applyNumberFormat="1" applyFont="1" applyBorder="1" applyAlignment="1">
      <alignment horizontal="center" vertical="center" wrapText="1" readingOrder="1"/>
    </xf>
    <xf numFmtId="10" fontId="3" fillId="0" borderId="28" xfId="0" applyNumberFormat="1" applyFont="1" applyBorder="1" applyAlignment="1">
      <alignment horizontal="center" vertical="center" wrapText="1" readingOrder="1"/>
    </xf>
    <xf numFmtId="10" fontId="3" fillId="0" borderId="24" xfId="0" applyNumberFormat="1" applyFont="1" applyBorder="1" applyAlignment="1">
      <alignment horizontal="center" vertical="center" wrapText="1" readingOrder="1"/>
    </xf>
    <xf numFmtId="10" fontId="3" fillId="0" borderId="0" xfId="0" applyNumberFormat="1" applyFont="1" applyBorder="1" applyAlignment="1">
      <alignment horizontal="center" vertical="center" wrapText="1" readingOrder="1"/>
    </xf>
    <xf numFmtId="10" fontId="3" fillId="0" borderId="22" xfId="0" applyNumberFormat="1" applyFont="1" applyBorder="1" applyAlignment="1">
      <alignment horizontal="center" vertical="center" wrapText="1" readingOrder="1"/>
    </xf>
    <xf numFmtId="10" fontId="2" fillId="0" borderId="33" xfId="0" applyNumberFormat="1" applyFont="1" applyBorder="1" applyAlignment="1">
      <alignment horizontal="center" vertical="center" wrapText="1" readingOrder="1"/>
    </xf>
    <xf numFmtId="10" fontId="2" fillId="0" borderId="34" xfId="0" applyNumberFormat="1" applyFont="1" applyBorder="1" applyAlignment="1">
      <alignment horizontal="center" vertical="center" wrapText="1" readingOrder="1"/>
    </xf>
    <xf numFmtId="10" fontId="2" fillId="0" borderId="35" xfId="0" applyNumberFormat="1" applyFont="1" applyBorder="1" applyAlignment="1">
      <alignment horizontal="center" vertical="center" wrapText="1" readingOrder="1"/>
    </xf>
    <xf numFmtId="10" fontId="3" fillId="0" borderId="33" xfId="0" applyNumberFormat="1" applyFont="1" applyBorder="1" applyAlignment="1">
      <alignment horizontal="center" vertical="center" wrapText="1" readingOrder="1"/>
    </xf>
    <xf numFmtId="10" fontId="3" fillId="0" borderId="34" xfId="0" applyNumberFormat="1" applyFont="1" applyBorder="1" applyAlignment="1">
      <alignment horizontal="center" vertical="center" wrapText="1" readingOrder="1"/>
    </xf>
    <xf numFmtId="10" fontId="3" fillId="0" borderId="35" xfId="0" applyNumberFormat="1" applyFont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right" wrapText="1" readingOrder="1"/>
    </xf>
    <xf numFmtId="0" fontId="2" fillId="0" borderId="8" xfId="0" applyFont="1" applyBorder="1" applyAlignment="1">
      <alignment horizontal="left" wrapText="1" readingOrder="1"/>
    </xf>
    <xf numFmtId="6" fontId="3" fillId="0" borderId="8" xfId="0" applyNumberFormat="1" applyFont="1" applyBorder="1" applyAlignment="1">
      <alignment horizontal="right" wrapText="1" readingOrder="1"/>
    </xf>
    <xf numFmtId="0" fontId="3" fillId="0" borderId="14" xfId="0" applyFont="1" applyBorder="1" applyAlignment="1">
      <alignment horizontal="left" readingOrder="1"/>
    </xf>
    <xf numFmtId="6" fontId="3" fillId="0" borderId="31" xfId="0" applyNumberFormat="1" applyFont="1" applyBorder="1" applyAlignment="1">
      <alignment horizontal="right" wrapText="1" readingOrder="1"/>
    </xf>
    <xf numFmtId="6" fontId="3" fillId="0" borderId="32" xfId="0" applyNumberFormat="1" applyFont="1" applyBorder="1" applyAlignment="1">
      <alignment horizontal="right" wrapText="1" readingOrder="1"/>
    </xf>
    <xf numFmtId="6" fontId="3" fillId="0" borderId="24" xfId="0" applyNumberFormat="1" applyFont="1" applyBorder="1" applyAlignment="1">
      <alignment horizontal="right" wrapText="1" readingOrder="1"/>
    </xf>
    <xf numFmtId="6" fontId="3" fillId="0" borderId="0" xfId="0" applyNumberFormat="1" applyFont="1" applyBorder="1" applyAlignment="1">
      <alignment horizontal="right" wrapText="1" readingOrder="1"/>
    </xf>
    <xf numFmtId="6" fontId="3" fillId="0" borderId="22" xfId="0" applyNumberFormat="1" applyFont="1" applyBorder="1" applyAlignment="1">
      <alignment horizontal="right" wrapText="1" readingOrder="1"/>
    </xf>
    <xf numFmtId="6" fontId="3" fillId="0" borderId="33" xfId="0" applyNumberFormat="1" applyFont="1" applyBorder="1" applyAlignment="1">
      <alignment horizontal="right" wrapText="1" readingOrder="1"/>
    </xf>
    <xf numFmtId="6" fontId="3" fillId="0" borderId="34" xfId="0" applyNumberFormat="1" applyFont="1" applyBorder="1" applyAlignment="1">
      <alignment horizontal="right" wrapText="1" readingOrder="1"/>
    </xf>
    <xf numFmtId="6" fontId="3" fillId="0" borderId="35" xfId="0" applyNumberFormat="1" applyFont="1" applyBorder="1" applyAlignment="1">
      <alignment horizontal="right" wrapText="1" readingOrder="1"/>
    </xf>
    <xf numFmtId="0" fontId="2" fillId="0" borderId="25" xfId="0" applyFont="1" applyBorder="1" applyAlignment="1">
      <alignment horizontal="left" wrapText="1" readingOrder="1"/>
    </xf>
    <xf numFmtId="6" fontId="3" fillId="0" borderId="25" xfId="0" applyNumberFormat="1" applyFont="1" applyBorder="1" applyAlignment="1">
      <alignment horizontal="right" wrapText="1" readingOrder="1"/>
    </xf>
    <xf numFmtId="6" fontId="3" fillId="0" borderId="21" xfId="0" applyNumberFormat="1" applyFont="1" applyBorder="1" applyAlignment="1">
      <alignment horizontal="right" wrapText="1" readingOrder="1"/>
    </xf>
    <xf numFmtId="6" fontId="3" fillId="0" borderId="19" xfId="0" applyNumberFormat="1" applyFont="1" applyBorder="1" applyAlignment="1">
      <alignment horizontal="right" wrapText="1" readingOrder="1"/>
    </xf>
    <xf numFmtId="0" fontId="21" fillId="0" borderId="0" xfId="0" applyFont="1" applyFill="1"/>
    <xf numFmtId="0" fontId="22" fillId="0" borderId="0" xfId="0" applyFont="1"/>
    <xf numFmtId="0" fontId="11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horizontal="center" vertical="center" readingOrder="1"/>
    </xf>
    <xf numFmtId="0" fontId="6" fillId="0" borderId="48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readingOrder="1"/>
    </xf>
    <xf numFmtId="0" fontId="6" fillId="0" borderId="24" xfId="0" applyFont="1" applyFill="1" applyBorder="1" applyAlignment="1">
      <alignment horizontal="center" vertical="center" readingOrder="1"/>
    </xf>
    <xf numFmtId="0" fontId="2" fillId="0" borderId="14" xfId="0" applyFont="1" applyBorder="1" applyAlignment="1">
      <alignment horizontal="center" vertical="center" wrapText="1" readingOrder="1"/>
    </xf>
    <xf numFmtId="0" fontId="7" fillId="0" borderId="14" xfId="0" applyFont="1" applyFill="1" applyBorder="1" applyAlignment="1">
      <alignment horizontal="right"/>
    </xf>
    <xf numFmtId="3" fontId="7" fillId="0" borderId="32" xfId="0" applyNumberFormat="1" applyFont="1" applyFill="1" applyBorder="1" applyAlignment="1">
      <alignment horizontal="right" vertical="center" readingOrder="1"/>
    </xf>
    <xf numFmtId="3" fontId="7" fillId="0" borderId="22" xfId="0" applyNumberFormat="1" applyFont="1" applyFill="1" applyBorder="1" applyAlignment="1">
      <alignment horizontal="right" vertical="center" readingOrder="1"/>
    </xf>
    <xf numFmtId="10" fontId="7" fillId="0" borderId="30" xfId="0" applyNumberFormat="1" applyFont="1" applyFill="1" applyBorder="1" applyAlignment="1">
      <alignment horizontal="right" vertical="center" readingOrder="1"/>
    </xf>
    <xf numFmtId="10" fontId="7" fillId="0" borderId="19" xfId="0" applyNumberFormat="1" applyFont="1" applyFill="1" applyBorder="1" applyAlignment="1">
      <alignment horizontal="right" vertical="center" readingOrder="1"/>
    </xf>
    <xf numFmtId="0" fontId="6" fillId="0" borderId="20" xfId="0" applyFont="1" applyFill="1" applyBorder="1" applyAlignment="1">
      <alignment horizontal="left" readingOrder="1"/>
    </xf>
    <xf numFmtId="10" fontId="6" fillId="0" borderId="21" xfId="1" applyNumberFormat="1" applyFont="1" applyFill="1" applyBorder="1" applyAlignment="1">
      <alignment horizontal="right" readingOrder="1"/>
    </xf>
    <xf numFmtId="10" fontId="6" fillId="0" borderId="19" xfId="1" applyNumberFormat="1" applyFont="1" applyFill="1" applyBorder="1" applyAlignment="1">
      <alignment horizontal="right" readingOrder="1"/>
    </xf>
    <xf numFmtId="10" fontId="6" fillId="0" borderId="25" xfId="1" applyNumberFormat="1" applyFont="1" applyFill="1" applyBorder="1" applyAlignment="1">
      <alignment horizontal="right" readingOrder="1"/>
    </xf>
    <xf numFmtId="17" fontId="7" fillId="0" borderId="24" xfId="0" applyNumberFormat="1" applyFont="1" applyBorder="1" applyAlignment="1">
      <alignment horizontal="center"/>
    </xf>
    <xf numFmtId="3" fontId="7" fillId="0" borderId="0" xfId="0" applyNumberFormat="1" applyFont="1"/>
    <xf numFmtId="17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/>
    <xf numFmtId="0" fontId="6" fillId="0" borderId="59" xfId="0" applyFont="1" applyFill="1" applyBorder="1" applyAlignment="1">
      <alignment horizontal="center" vertical="center" wrapText="1" readingOrder="1"/>
    </xf>
    <xf numFmtId="0" fontId="6" fillId="0" borderId="60" xfId="0" applyFont="1" applyFill="1" applyBorder="1" applyAlignment="1">
      <alignment horizontal="center" vertical="center" wrapText="1" readingOrder="1"/>
    </xf>
    <xf numFmtId="0" fontId="6" fillId="0" borderId="67" xfId="0" applyFont="1" applyFill="1" applyBorder="1" applyAlignment="1">
      <alignment horizontal="center" vertical="center" wrapText="1" readingOrder="1"/>
    </xf>
    <xf numFmtId="0" fontId="7" fillId="0" borderId="61" xfId="0" applyFont="1" applyFill="1" applyBorder="1" applyAlignment="1">
      <alignment horizontal="left" wrapText="1" readingOrder="1"/>
    </xf>
    <xf numFmtId="3" fontId="7" fillId="0" borderId="62" xfId="0" applyNumberFormat="1" applyFont="1" applyFill="1" applyBorder="1" applyAlignment="1">
      <alignment horizontal="right" wrapText="1" readingOrder="1"/>
    </xf>
    <xf numFmtId="0" fontId="7" fillId="0" borderId="63" xfId="0" applyFont="1" applyFill="1" applyBorder="1" applyAlignment="1">
      <alignment horizontal="left" wrapText="1" readingOrder="1"/>
    </xf>
    <xf numFmtId="3" fontId="7" fillId="0" borderId="64" xfId="0" applyNumberFormat="1" applyFont="1" applyFill="1" applyBorder="1" applyAlignment="1">
      <alignment horizontal="right" wrapText="1" readingOrder="1"/>
    </xf>
    <xf numFmtId="0" fontId="7" fillId="0" borderId="64" xfId="0" applyFont="1" applyFill="1" applyBorder="1" applyAlignment="1">
      <alignment horizontal="right" wrapText="1" readingOrder="1"/>
    </xf>
    <xf numFmtId="0" fontId="7" fillId="0" borderId="65" xfId="0" applyFont="1" applyFill="1" applyBorder="1" applyAlignment="1">
      <alignment horizontal="left" wrapText="1" readingOrder="1"/>
    </xf>
    <xf numFmtId="3" fontId="7" fillId="0" borderId="68" xfId="0" applyNumberFormat="1" applyFont="1" applyFill="1" applyBorder="1" applyAlignment="1">
      <alignment horizontal="right" wrapText="1" readingOrder="1"/>
    </xf>
    <xf numFmtId="3" fontId="7" fillId="0" borderId="66" xfId="0" applyNumberFormat="1" applyFont="1" applyFill="1" applyBorder="1" applyAlignment="1">
      <alignment horizontal="right" wrapText="1" readingOrder="1"/>
    </xf>
    <xf numFmtId="0" fontId="6" fillId="0" borderId="69" xfId="0" applyFont="1" applyFill="1" applyBorder="1" applyAlignment="1">
      <alignment horizontal="center" vertical="center" wrapText="1" readingOrder="1"/>
    </xf>
    <xf numFmtId="0" fontId="6" fillId="0" borderId="70" xfId="0" applyFont="1" applyFill="1" applyBorder="1" applyAlignment="1">
      <alignment horizontal="left" vertical="center" wrapText="1" readingOrder="1"/>
    </xf>
    <xf numFmtId="0" fontId="6" fillId="0" borderId="71" xfId="0" applyFont="1" applyFill="1" applyBorder="1" applyAlignment="1">
      <alignment horizontal="left" vertical="center" wrapText="1" readingOrder="1"/>
    </xf>
    <xf numFmtId="0" fontId="6" fillId="0" borderId="72" xfId="0" applyFont="1" applyFill="1" applyBorder="1" applyAlignment="1">
      <alignment horizontal="left" vertical="center" wrapText="1" readingOrder="1"/>
    </xf>
    <xf numFmtId="10" fontId="6" fillId="0" borderId="61" xfId="0" applyNumberFormat="1" applyFont="1" applyFill="1" applyBorder="1" applyAlignment="1">
      <alignment horizontal="center" vertical="center" wrapText="1" readingOrder="1"/>
    </xf>
    <xf numFmtId="10" fontId="7" fillId="0" borderId="62" xfId="0" applyNumberFormat="1" applyFont="1" applyFill="1" applyBorder="1" applyAlignment="1">
      <alignment horizontal="center" vertical="center" wrapText="1" readingOrder="1"/>
    </xf>
    <xf numFmtId="10" fontId="7" fillId="0" borderId="63" xfId="0" applyNumberFormat="1" applyFont="1" applyFill="1" applyBorder="1" applyAlignment="1">
      <alignment horizontal="center" vertical="center" wrapText="1" readingOrder="1"/>
    </xf>
    <xf numFmtId="10" fontId="7" fillId="0" borderId="64" xfId="0" applyNumberFormat="1" applyFont="1" applyFill="1" applyBorder="1" applyAlignment="1">
      <alignment horizontal="center" vertical="center" wrapText="1" readingOrder="1"/>
    </xf>
    <xf numFmtId="10" fontId="7" fillId="0" borderId="65" xfId="0" applyNumberFormat="1" applyFont="1" applyFill="1" applyBorder="1" applyAlignment="1">
      <alignment horizontal="center" vertical="center" wrapText="1" readingOrder="1"/>
    </xf>
    <xf numFmtId="10" fontId="7" fillId="0" borderId="68" xfId="0" applyNumberFormat="1" applyFont="1" applyFill="1" applyBorder="1" applyAlignment="1">
      <alignment horizontal="center" vertical="center" wrapText="1" readingOrder="1"/>
    </xf>
    <xf numFmtId="10" fontId="6" fillId="0" borderId="66" xfId="0" applyNumberFormat="1" applyFont="1" applyFill="1" applyBorder="1" applyAlignment="1">
      <alignment horizontal="center" vertical="center" wrapText="1" readingOrder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 readingOrder="1"/>
    </xf>
    <xf numFmtId="3" fontId="7" fillId="0" borderId="62" xfId="0" applyNumberFormat="1" applyFont="1" applyFill="1" applyBorder="1" applyAlignment="1">
      <alignment horizontal="right" vertical="center" wrapText="1" readingOrder="1"/>
    </xf>
    <xf numFmtId="3" fontId="7" fillId="0" borderId="0" xfId="0" applyNumberFormat="1" applyFont="1" applyFill="1" applyBorder="1" applyAlignment="1">
      <alignment horizontal="right" vertical="center" wrapText="1" readingOrder="1"/>
    </xf>
    <xf numFmtId="3" fontId="7" fillId="0" borderId="64" xfId="0" applyNumberFormat="1" applyFont="1" applyFill="1" applyBorder="1" applyAlignment="1">
      <alignment horizontal="right" vertical="center" wrapText="1" readingOrder="1"/>
    </xf>
    <xf numFmtId="0" fontId="7" fillId="0" borderId="64" xfId="0" applyFont="1" applyFill="1" applyBorder="1" applyAlignment="1">
      <alignment horizontal="right" vertical="center" wrapText="1" readingOrder="1"/>
    </xf>
    <xf numFmtId="3" fontId="7" fillId="0" borderId="68" xfId="0" applyNumberFormat="1" applyFont="1" applyFill="1" applyBorder="1" applyAlignment="1">
      <alignment horizontal="right" vertical="center" wrapText="1" readingOrder="1"/>
    </xf>
    <xf numFmtId="3" fontId="7" fillId="0" borderId="66" xfId="0" applyNumberFormat="1" applyFont="1" applyFill="1" applyBorder="1" applyAlignment="1">
      <alignment horizontal="right" vertical="center" wrapText="1" readingOrder="1"/>
    </xf>
    <xf numFmtId="10" fontId="7" fillId="0" borderId="61" xfId="0" applyNumberFormat="1" applyFont="1" applyFill="1" applyBorder="1" applyAlignment="1">
      <alignment horizontal="right" vertical="center" wrapText="1" readingOrder="1"/>
    </xf>
    <xf numFmtId="10" fontId="7" fillId="0" borderId="62" xfId="0" applyNumberFormat="1" applyFont="1" applyFill="1" applyBorder="1" applyAlignment="1">
      <alignment horizontal="right" vertical="center" wrapText="1" readingOrder="1"/>
    </xf>
    <xf numFmtId="10" fontId="7" fillId="0" borderId="63" xfId="0" applyNumberFormat="1" applyFont="1" applyFill="1" applyBorder="1" applyAlignment="1">
      <alignment horizontal="right" vertical="center" wrapText="1" readingOrder="1"/>
    </xf>
    <xf numFmtId="10" fontId="7" fillId="0" borderId="64" xfId="0" applyNumberFormat="1" applyFont="1" applyFill="1" applyBorder="1" applyAlignment="1">
      <alignment horizontal="right" vertical="center" wrapText="1" readingOrder="1"/>
    </xf>
    <xf numFmtId="10" fontId="7" fillId="0" borderId="65" xfId="0" applyNumberFormat="1" applyFont="1" applyFill="1" applyBorder="1" applyAlignment="1">
      <alignment horizontal="right" vertical="center" wrapText="1" readingOrder="1"/>
    </xf>
    <xf numFmtId="10" fontId="7" fillId="0" borderId="66" xfId="0" applyNumberFormat="1" applyFont="1" applyFill="1" applyBorder="1" applyAlignment="1">
      <alignment horizontal="right" vertical="center" wrapText="1" readingOrder="1"/>
    </xf>
    <xf numFmtId="10" fontId="7" fillId="0" borderId="0" xfId="0" applyNumberFormat="1" applyFont="1" applyFill="1" applyBorder="1" applyAlignment="1">
      <alignment horizontal="right" wrapText="1" readingOrder="1"/>
    </xf>
    <xf numFmtId="10" fontId="7" fillId="0" borderId="61" xfId="0" applyNumberFormat="1" applyFont="1" applyFill="1" applyBorder="1" applyAlignment="1">
      <alignment horizontal="right" wrapText="1" readingOrder="1"/>
    </xf>
    <xf numFmtId="10" fontId="7" fillId="0" borderId="62" xfId="0" applyNumberFormat="1" applyFont="1" applyFill="1" applyBorder="1" applyAlignment="1">
      <alignment horizontal="right" wrapText="1" readingOrder="1"/>
    </xf>
    <xf numFmtId="10" fontId="7" fillId="0" borderId="63" xfId="0" applyNumberFormat="1" applyFont="1" applyFill="1" applyBorder="1" applyAlignment="1">
      <alignment horizontal="right" wrapText="1" readingOrder="1"/>
    </xf>
    <xf numFmtId="10" fontId="7" fillId="0" borderId="64" xfId="0" applyNumberFormat="1" applyFont="1" applyFill="1" applyBorder="1" applyAlignment="1">
      <alignment horizontal="right" wrapText="1" readingOrder="1"/>
    </xf>
    <xf numFmtId="10" fontId="7" fillId="0" borderId="65" xfId="0" applyNumberFormat="1" applyFont="1" applyFill="1" applyBorder="1" applyAlignment="1">
      <alignment horizontal="right" wrapText="1" readingOrder="1"/>
    </xf>
    <xf numFmtId="10" fontId="7" fillId="0" borderId="66" xfId="0" applyNumberFormat="1" applyFont="1" applyFill="1" applyBorder="1" applyAlignment="1">
      <alignment horizontal="right" wrapText="1" readingOrder="1"/>
    </xf>
    <xf numFmtId="10" fontId="6" fillId="0" borderId="61" xfId="0" applyNumberFormat="1" applyFont="1" applyFill="1" applyBorder="1" applyAlignment="1">
      <alignment horizontal="right" wrapText="1" readingOrder="1"/>
    </xf>
    <xf numFmtId="10" fontId="6" fillId="0" borderId="0" xfId="0" applyNumberFormat="1" applyFont="1" applyFill="1" applyBorder="1" applyAlignment="1">
      <alignment horizontal="right" wrapText="1" readingOrder="1"/>
    </xf>
    <xf numFmtId="10" fontId="7" fillId="0" borderId="68" xfId="0" applyNumberFormat="1" applyFont="1" applyFill="1" applyBorder="1" applyAlignment="1">
      <alignment horizontal="right" wrapText="1" readingOrder="1"/>
    </xf>
    <xf numFmtId="10" fontId="6" fillId="0" borderId="66" xfId="0" applyNumberFormat="1" applyFont="1" applyFill="1" applyBorder="1" applyAlignment="1">
      <alignment horizontal="right" wrapText="1" readingOrder="1"/>
    </xf>
    <xf numFmtId="0" fontId="7" fillId="0" borderId="61" xfId="0" applyFont="1" applyFill="1" applyBorder="1" applyAlignment="1">
      <alignment horizontal="right" wrapText="1"/>
    </xf>
    <xf numFmtId="0" fontId="7" fillId="0" borderId="66" xfId="0" applyFont="1" applyFill="1" applyBorder="1" applyAlignment="1">
      <alignment horizontal="right" wrapText="1" readingOrder="1"/>
    </xf>
    <xf numFmtId="0" fontId="6" fillId="0" borderId="73" xfId="0" applyFont="1" applyFill="1" applyBorder="1" applyAlignment="1">
      <alignment horizontal="center" vertical="center" wrapText="1" readingOrder="1"/>
    </xf>
    <xf numFmtId="0" fontId="6" fillId="0" borderId="74" xfId="0" applyFont="1" applyFill="1" applyBorder="1" applyAlignment="1">
      <alignment horizontal="center" vertical="center" wrapText="1" readingOrder="1"/>
    </xf>
    <xf numFmtId="0" fontId="6" fillId="0" borderId="75" xfId="0" applyFont="1" applyFill="1" applyBorder="1" applyAlignment="1">
      <alignment horizontal="center" vertical="center" wrapText="1" readingOrder="1"/>
    </xf>
    <xf numFmtId="3" fontId="7" fillId="0" borderId="76" xfId="0" applyNumberFormat="1" applyFont="1" applyFill="1" applyBorder="1" applyAlignment="1">
      <alignment horizontal="right" wrapText="1" readingOrder="1"/>
    </xf>
    <xf numFmtId="3" fontId="7" fillId="0" borderId="77" xfId="0" applyNumberFormat="1" applyFont="1" applyFill="1" applyBorder="1" applyAlignment="1">
      <alignment horizontal="right" wrapText="1" readingOrder="1"/>
    </xf>
    <xf numFmtId="3" fontId="7" fillId="0" borderId="63" xfId="0" applyNumberFormat="1" applyFont="1" applyFill="1" applyBorder="1" applyAlignment="1">
      <alignment horizontal="right" wrapText="1" readingOrder="1"/>
    </xf>
    <xf numFmtId="3" fontId="7" fillId="0" borderId="65" xfId="0" applyNumberFormat="1" applyFont="1" applyFill="1" applyBorder="1" applyAlignment="1">
      <alignment horizontal="right" wrapText="1" readingOrder="1"/>
    </xf>
    <xf numFmtId="10" fontId="7" fillId="0" borderId="76" xfId="0" applyNumberFormat="1" applyFont="1" applyFill="1" applyBorder="1" applyAlignment="1">
      <alignment horizontal="right" wrapText="1" readingOrder="1"/>
    </xf>
    <xf numFmtId="10" fontId="7" fillId="0" borderId="77" xfId="0" applyNumberFormat="1" applyFont="1" applyFill="1" applyBorder="1" applyAlignment="1">
      <alignment horizontal="right" wrapText="1" readingOrder="1"/>
    </xf>
    <xf numFmtId="3" fontId="7" fillId="0" borderId="61" xfId="0" applyNumberFormat="1" applyFont="1" applyFill="1" applyBorder="1" applyAlignment="1">
      <alignment horizontal="center" wrapText="1" readingOrder="1"/>
    </xf>
    <xf numFmtId="3" fontId="7" fillId="0" borderId="62" xfId="0" applyNumberFormat="1" applyFont="1" applyFill="1" applyBorder="1" applyAlignment="1">
      <alignment horizontal="center" wrapText="1" readingOrder="1"/>
    </xf>
    <xf numFmtId="3" fontId="7" fillId="0" borderId="63" xfId="0" applyNumberFormat="1" applyFont="1" applyFill="1" applyBorder="1" applyAlignment="1">
      <alignment horizontal="center" wrapText="1" readingOrder="1"/>
    </xf>
    <xf numFmtId="3" fontId="7" fillId="0" borderId="0" xfId="0" applyNumberFormat="1" applyFont="1" applyFill="1" applyBorder="1" applyAlignment="1">
      <alignment horizontal="center" wrapText="1" readingOrder="1"/>
    </xf>
    <xf numFmtId="3" fontId="7" fillId="0" borderId="64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center" wrapText="1" readingOrder="1"/>
    </xf>
    <xf numFmtId="3" fontId="7" fillId="0" borderId="65" xfId="0" applyNumberFormat="1" applyFont="1" applyFill="1" applyBorder="1" applyAlignment="1">
      <alignment horizontal="center" wrapText="1" readingOrder="1"/>
    </xf>
    <xf numFmtId="3" fontId="7" fillId="0" borderId="68" xfId="0" applyNumberFormat="1" applyFont="1" applyFill="1" applyBorder="1" applyAlignment="1">
      <alignment horizontal="center" wrapText="1" readingOrder="1"/>
    </xf>
    <xf numFmtId="3" fontId="7" fillId="0" borderId="66" xfId="0" applyNumberFormat="1" applyFont="1" applyFill="1" applyBorder="1" applyAlignment="1">
      <alignment horizontal="center" wrapText="1" readingOrder="1"/>
    </xf>
    <xf numFmtId="10" fontId="7" fillId="0" borderId="61" xfId="0" applyNumberFormat="1" applyFont="1" applyFill="1" applyBorder="1" applyAlignment="1">
      <alignment horizontal="center" wrapText="1" readingOrder="1"/>
    </xf>
    <xf numFmtId="10" fontId="7" fillId="0" borderId="62" xfId="0" applyNumberFormat="1" applyFont="1" applyFill="1" applyBorder="1" applyAlignment="1">
      <alignment horizontal="center" wrapText="1" readingOrder="1"/>
    </xf>
    <xf numFmtId="10" fontId="7" fillId="0" borderId="63" xfId="0" applyNumberFormat="1" applyFont="1" applyFill="1" applyBorder="1" applyAlignment="1">
      <alignment horizontal="center" wrapText="1" readingOrder="1"/>
    </xf>
    <xf numFmtId="10" fontId="7" fillId="0" borderId="64" xfId="0" applyNumberFormat="1" applyFont="1" applyFill="1" applyBorder="1" applyAlignment="1">
      <alignment horizontal="center" wrapText="1" readingOrder="1"/>
    </xf>
    <xf numFmtId="10" fontId="7" fillId="0" borderId="65" xfId="0" applyNumberFormat="1" applyFont="1" applyFill="1" applyBorder="1" applyAlignment="1">
      <alignment horizontal="center" wrapText="1" readingOrder="1"/>
    </xf>
    <xf numFmtId="10" fontId="7" fillId="0" borderId="66" xfId="0" applyNumberFormat="1" applyFont="1" applyFill="1" applyBorder="1" applyAlignment="1">
      <alignment horizontal="center" wrapText="1" readingOrder="1"/>
    </xf>
    <xf numFmtId="10" fontId="6" fillId="0" borderId="76" xfId="0" applyNumberFormat="1" applyFont="1" applyFill="1" applyBorder="1" applyAlignment="1">
      <alignment horizontal="center" vertical="center" wrapText="1" readingOrder="1"/>
    </xf>
    <xf numFmtId="10" fontId="7" fillId="0" borderId="77" xfId="0" applyNumberFormat="1" applyFont="1" applyFill="1" applyBorder="1" applyAlignment="1">
      <alignment horizontal="center" vertical="center" wrapText="1" readingOrder="1"/>
    </xf>
    <xf numFmtId="0" fontId="19" fillId="0" borderId="76" xfId="0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 readingOrder="1"/>
    </xf>
    <xf numFmtId="0" fontId="5" fillId="0" borderId="79" xfId="0" applyFont="1" applyFill="1" applyBorder="1" applyAlignment="1">
      <alignment horizontal="center" vertical="center" wrapText="1" readingOrder="1"/>
    </xf>
    <xf numFmtId="0" fontId="5" fillId="0" borderId="80" xfId="0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horizontal="center" wrapText="1" readingOrder="1"/>
    </xf>
    <xf numFmtId="6" fontId="20" fillId="0" borderId="64" xfId="0" applyNumberFormat="1" applyFont="1" applyFill="1" applyBorder="1" applyAlignment="1">
      <alignment horizontal="right" wrapText="1" readingOrder="1"/>
    </xf>
    <xf numFmtId="0" fontId="20" fillId="0" borderId="68" xfId="0" applyFont="1" applyFill="1" applyBorder="1" applyAlignment="1">
      <alignment horizontal="center" wrapText="1" readingOrder="1"/>
    </xf>
    <xf numFmtId="6" fontId="20" fillId="0" borderId="66" xfId="0" applyNumberFormat="1" applyFont="1" applyFill="1" applyBorder="1" applyAlignment="1">
      <alignment horizontal="right" wrapText="1" readingOrder="1"/>
    </xf>
    <xf numFmtId="0" fontId="7" fillId="0" borderId="17" xfId="0" applyFont="1" applyFill="1" applyBorder="1" applyAlignment="1">
      <alignment vertical="center" readingOrder="1"/>
    </xf>
    <xf numFmtId="3" fontId="7" fillId="0" borderId="0" xfId="0" applyNumberFormat="1" applyFont="1" applyFill="1" applyAlignment="1"/>
    <xf numFmtId="0" fontId="11" fillId="2" borderId="0" xfId="0" applyFont="1" applyFill="1" applyAlignment="1">
      <alignment vertical="center"/>
    </xf>
    <xf numFmtId="3" fontId="7" fillId="0" borderId="8" xfId="0" applyNumberFormat="1" applyFont="1" applyFill="1" applyBorder="1" applyAlignment="1">
      <alignment horizontal="center" vertical="center" wrapText="1" readingOrder="1"/>
    </xf>
    <xf numFmtId="3" fontId="7" fillId="0" borderId="62" xfId="0" applyNumberFormat="1" applyFont="1" applyFill="1" applyBorder="1" applyAlignment="1">
      <alignment horizontal="center" vertical="center" wrapText="1" readingOrder="1"/>
    </xf>
    <xf numFmtId="165" fontId="7" fillId="0" borderId="61" xfId="0" applyNumberFormat="1" applyFont="1" applyFill="1" applyBorder="1" applyAlignment="1">
      <alignment horizontal="center" vertical="center" wrapText="1" readingOrder="1"/>
    </xf>
    <xf numFmtId="165" fontId="7" fillId="0" borderId="62" xfId="0" applyNumberFormat="1" applyFont="1" applyFill="1" applyBorder="1" applyAlignment="1">
      <alignment horizontal="center" vertical="center" wrapText="1" readingOrder="1"/>
    </xf>
    <xf numFmtId="3" fontId="7" fillId="0" borderId="0" xfId="0" applyNumberFormat="1" applyFont="1" applyFill="1" applyBorder="1" applyAlignment="1">
      <alignment horizontal="center" vertical="center" wrapText="1" readingOrder="1"/>
    </xf>
    <xf numFmtId="3" fontId="7" fillId="0" borderId="64" xfId="0" applyNumberFormat="1" applyFont="1" applyFill="1" applyBorder="1" applyAlignment="1">
      <alignment horizontal="center" vertical="center" wrapText="1" readingOrder="1"/>
    </xf>
    <xf numFmtId="165" fontId="7" fillId="0" borderId="63" xfId="0" applyNumberFormat="1" applyFont="1" applyFill="1" applyBorder="1" applyAlignment="1">
      <alignment horizontal="center" vertical="center" wrapText="1" readingOrder="1"/>
    </xf>
    <xf numFmtId="165" fontId="7" fillId="0" borderId="64" xfId="0" applyNumberFormat="1" applyFont="1" applyFill="1" applyBorder="1" applyAlignment="1">
      <alignment horizontal="center" vertical="center" wrapText="1" readingOrder="1"/>
    </xf>
    <xf numFmtId="0" fontId="7" fillId="0" borderId="64" xfId="0" applyFont="1" applyFill="1" applyBorder="1" applyAlignment="1">
      <alignment horizontal="center" vertical="center" wrapText="1" readingOrder="1"/>
    </xf>
    <xf numFmtId="3" fontId="7" fillId="0" borderId="68" xfId="0" applyNumberFormat="1" applyFont="1" applyFill="1" applyBorder="1" applyAlignment="1">
      <alignment horizontal="center" vertical="center" wrapText="1" readingOrder="1"/>
    </xf>
    <xf numFmtId="3" fontId="7" fillId="0" borderId="66" xfId="0" applyNumberFormat="1" applyFont="1" applyFill="1" applyBorder="1" applyAlignment="1">
      <alignment horizontal="center" vertical="center" wrapText="1" readingOrder="1"/>
    </xf>
    <xf numFmtId="165" fontId="7" fillId="0" borderId="65" xfId="0" applyNumberFormat="1" applyFont="1" applyFill="1" applyBorder="1" applyAlignment="1">
      <alignment horizontal="center" vertical="center" wrapText="1" readingOrder="1"/>
    </xf>
    <xf numFmtId="165" fontId="7" fillId="0" borderId="66" xfId="0" applyNumberFormat="1" applyFont="1" applyFill="1" applyBorder="1" applyAlignment="1">
      <alignment horizontal="center" vertical="center" wrapText="1" readingOrder="1"/>
    </xf>
    <xf numFmtId="3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9" fontId="4" fillId="0" borderId="22" xfId="0" applyNumberFormat="1" applyFont="1" applyBorder="1" applyAlignment="1">
      <alignment horizontal="center" vertical="center"/>
    </xf>
    <xf numFmtId="3" fontId="15" fillId="0" borderId="33" xfId="0" applyNumberFormat="1" applyFont="1" applyBorder="1" applyAlignment="1">
      <alignment horizontal="center" vertical="center"/>
    </xf>
    <xf numFmtId="9" fontId="15" fillId="0" borderId="35" xfId="0" applyNumberFormat="1" applyFont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 readingOrder="1"/>
    </xf>
    <xf numFmtId="0" fontId="6" fillId="0" borderId="46" xfId="0" applyFont="1" applyFill="1" applyBorder="1" applyAlignment="1">
      <alignment horizontal="center" vertical="center" readingOrder="1"/>
    </xf>
    <xf numFmtId="0" fontId="6" fillId="0" borderId="47" xfId="0" applyFont="1" applyFill="1" applyBorder="1" applyAlignment="1">
      <alignment horizontal="center" vertical="center" readingOrder="1"/>
    </xf>
    <xf numFmtId="0" fontId="6" fillId="0" borderId="57" xfId="0" applyFont="1" applyFill="1" applyBorder="1" applyAlignment="1">
      <alignment horizontal="center" vertical="center" readingOrder="1"/>
    </xf>
    <xf numFmtId="0" fontId="6" fillId="0" borderId="58" xfId="0" applyFont="1" applyFill="1" applyBorder="1" applyAlignment="1">
      <alignment horizontal="center" vertical="center" readingOrder="1"/>
    </xf>
    <xf numFmtId="0" fontId="6" fillId="0" borderId="55" xfId="0" applyFont="1" applyFill="1" applyBorder="1" applyAlignment="1">
      <alignment horizontal="center" vertical="center" readingOrder="1"/>
    </xf>
    <xf numFmtId="0" fontId="6" fillId="0" borderId="26" xfId="0" applyFont="1" applyFill="1" applyBorder="1" applyAlignment="1">
      <alignment horizontal="center" readingOrder="1"/>
    </xf>
    <xf numFmtId="0" fontId="6" fillId="0" borderId="27" xfId="0" applyFont="1" applyFill="1" applyBorder="1" applyAlignment="1">
      <alignment horizontal="center" readingOrder="1"/>
    </xf>
    <xf numFmtId="0" fontId="6" fillId="0" borderId="28" xfId="0" applyFont="1" applyFill="1" applyBorder="1" applyAlignment="1">
      <alignment horizontal="center" readingOrder="1"/>
    </xf>
    <xf numFmtId="0" fontId="6" fillId="0" borderId="26" xfId="0" applyFont="1" applyFill="1" applyBorder="1" applyAlignment="1">
      <alignment horizontal="center" vertical="center" readingOrder="1"/>
    </xf>
    <xf numFmtId="0" fontId="6" fillId="0" borderId="27" xfId="0" applyFont="1" applyFill="1" applyBorder="1" applyAlignment="1">
      <alignment horizontal="center" vertical="center" readingOrder="1"/>
    </xf>
    <xf numFmtId="0" fontId="6" fillId="0" borderId="28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6" fillId="0" borderId="43" xfId="0" applyFont="1" applyFill="1" applyBorder="1" applyAlignment="1">
      <alignment horizontal="center" vertical="center" readingOrder="1"/>
    </xf>
    <xf numFmtId="0" fontId="6" fillId="0" borderId="41" xfId="0" applyFont="1" applyFill="1" applyBorder="1" applyAlignment="1">
      <alignment horizontal="center" vertical="center" readingOrder="1"/>
    </xf>
    <xf numFmtId="0" fontId="6" fillId="0" borderId="44" xfId="0" applyFont="1" applyFill="1" applyBorder="1" applyAlignment="1">
      <alignment horizontal="center" vertical="center" readingOrder="1"/>
    </xf>
    <xf numFmtId="0" fontId="6" fillId="0" borderId="45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horizontal="center" vertical="center" readingOrder="1"/>
    </xf>
    <xf numFmtId="0" fontId="6" fillId="0" borderId="12" xfId="0" applyFont="1" applyFill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readingOrder="1"/>
    </xf>
    <xf numFmtId="0" fontId="6" fillId="0" borderId="56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0" fontId="6" fillId="0" borderId="36" xfId="0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center" vertical="center" readingOrder="1"/>
    </xf>
    <xf numFmtId="0" fontId="6" fillId="0" borderId="24" xfId="0" applyFont="1" applyFill="1" applyBorder="1" applyAlignment="1">
      <alignment horizontal="center" vertical="center" readingOrder="1"/>
    </xf>
    <xf numFmtId="0" fontId="15" fillId="0" borderId="2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 readingOrder="1"/>
    </xf>
    <xf numFmtId="0" fontId="2" fillId="0" borderId="37" xfId="0" applyFont="1" applyFill="1" applyBorder="1" applyAlignment="1">
      <alignment horizontal="center" vertical="center" wrapText="1" readingOrder="1"/>
    </xf>
    <xf numFmtId="0" fontId="2" fillId="0" borderId="50" xfId="0" applyFont="1" applyFill="1" applyBorder="1" applyAlignment="1">
      <alignment horizontal="center" vertical="center" wrapText="1" readingOrder="1"/>
    </xf>
    <xf numFmtId="0" fontId="2" fillId="0" borderId="46" xfId="0" applyFont="1" applyFill="1" applyBorder="1" applyAlignment="1">
      <alignment horizontal="center" vertical="center" wrapText="1" readingOrder="1"/>
    </xf>
    <xf numFmtId="0" fontId="2" fillId="0" borderId="47" xfId="0" applyFont="1" applyFill="1" applyBorder="1" applyAlignment="1">
      <alignment horizontal="center" vertical="center" wrapText="1" readingOrder="1"/>
    </xf>
    <xf numFmtId="0" fontId="2" fillId="0" borderId="24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11" fillId="2" borderId="34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2" fillId="0" borderId="26" xfId="0" applyFont="1" applyBorder="1" applyAlignment="1">
      <alignment horizontal="center" wrapText="1" readingOrder="1"/>
    </xf>
    <xf numFmtId="0" fontId="2" fillId="0" borderId="27" xfId="0" applyFont="1" applyBorder="1" applyAlignment="1">
      <alignment horizontal="center" wrapText="1" readingOrder="1"/>
    </xf>
    <xf numFmtId="0" fontId="2" fillId="0" borderId="28" xfId="0" applyFont="1" applyBorder="1" applyAlignment="1">
      <alignment horizont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5" fillId="0" borderId="76" xfId="0" applyFont="1" applyFill="1" applyBorder="1" applyAlignment="1">
      <alignment horizontal="center" vertical="center" wrapText="1" readingOrder="1"/>
    </xf>
    <xf numFmtId="0" fontId="5" fillId="0" borderId="63" xfId="0" applyFont="1" applyFill="1" applyBorder="1" applyAlignment="1">
      <alignment horizontal="center" vertical="center" wrapText="1" readingOrder="1"/>
    </xf>
    <xf numFmtId="0" fontId="5" fillId="0" borderId="65" xfId="0" applyFont="1" applyFill="1" applyBorder="1" applyAlignment="1">
      <alignment horizontal="center" vertical="center" wrapText="1" readingOrder="1"/>
    </xf>
    <xf numFmtId="0" fontId="24" fillId="0" borderId="0" xfId="0" applyFont="1"/>
    <xf numFmtId="0" fontId="7" fillId="0" borderId="8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readingOrder="1"/>
    </xf>
  </cellXfs>
  <cellStyles count="2">
    <cellStyle name="Normal" xfId="0" builtinId="0"/>
    <cellStyle name="Porcentaje" xfId="1" builtinId="5"/>
  </cellStyles>
  <dxfs count="1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464534</xdr:colOff>
      <xdr:row>6</xdr:row>
      <xdr:rowOff>94228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D9058C-01C2-437A-9438-07B5F6822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6050" cy="119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332486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82A8B6-D42A-4FFE-BBE8-AEA780E4C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2332736" cy="1041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88899</xdr:colOff>
      <xdr:row>0</xdr:row>
      <xdr:rowOff>31750</xdr:rowOff>
    </xdr:from>
    <xdr:to>
      <xdr:col>2</xdr:col>
      <xdr:colOff>540004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9B9E04-37B5-4065-A29B-3DB1BFCA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99" y="31750"/>
          <a:ext cx="2432305" cy="108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64263</xdr:colOff>
      <xdr:row>6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D981EC-3BAF-49BE-8D6F-EF20494AF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674113" cy="11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216A-D562-4585-BB0B-6D8EDB39C7A0}">
  <sheetPr codeName="Hoja1"/>
  <dimension ref="A9:T138"/>
  <sheetViews>
    <sheetView zoomScale="90" zoomScaleNormal="90" workbookViewId="0">
      <selection activeCell="K16" sqref="K16"/>
    </sheetView>
  </sheetViews>
  <sheetFormatPr baseColWidth="10" defaultColWidth="11.42578125" defaultRowHeight="14.45" customHeight="1" x14ac:dyDescent="0.15"/>
  <cols>
    <col min="1" max="1" width="20.42578125" style="43" customWidth="1"/>
    <col min="2" max="2" width="11.42578125" style="43"/>
    <col min="3" max="3" width="14.28515625" style="43" customWidth="1"/>
    <col min="4" max="4" width="11.42578125" style="43"/>
    <col min="5" max="6" width="11.85546875" style="43" customWidth="1"/>
    <col min="7" max="7" width="12.140625" style="43" customWidth="1"/>
    <col min="8" max="8" width="12.28515625" style="43" customWidth="1"/>
    <col min="9" max="16384" width="11.42578125" style="43"/>
  </cols>
  <sheetData>
    <row r="9" spans="1:9" s="44" customFormat="1" ht="20.100000000000001" customHeight="1" x14ac:dyDescent="0.15">
      <c r="A9" s="378" t="s">
        <v>93</v>
      </c>
      <c r="B9" s="378"/>
      <c r="C9" s="378"/>
      <c r="D9" s="378"/>
      <c r="E9" s="378"/>
      <c r="F9" s="378"/>
      <c r="G9" s="378"/>
      <c r="H9" s="378"/>
    </row>
    <row r="10" spans="1:9" ht="14.45" customHeight="1" x14ac:dyDescent="0.15">
      <c r="A10" s="64"/>
    </row>
    <row r="11" spans="1:9" ht="14.45" customHeight="1" x14ac:dyDescent="0.15">
      <c r="A11" s="462"/>
      <c r="B11" s="418" t="s">
        <v>0</v>
      </c>
      <c r="C11" s="403"/>
      <c r="D11" s="403"/>
      <c r="E11" s="403"/>
      <c r="F11" s="403"/>
      <c r="G11" s="403"/>
      <c r="H11" s="412"/>
      <c r="I11" s="403"/>
    </row>
    <row r="12" spans="1:9" ht="14.45" customHeight="1" x14ac:dyDescent="0.15">
      <c r="A12" s="45"/>
      <c r="B12" s="20" t="s">
        <v>1</v>
      </c>
      <c r="C12" s="22" t="s">
        <v>2</v>
      </c>
      <c r="D12" s="22" t="s">
        <v>3</v>
      </c>
      <c r="E12" s="22" t="s">
        <v>4</v>
      </c>
      <c r="F12" s="22" t="s">
        <v>5</v>
      </c>
      <c r="G12" s="22" t="s">
        <v>6</v>
      </c>
      <c r="H12" s="274" t="s">
        <v>7</v>
      </c>
      <c r="I12" s="275" t="s">
        <v>152</v>
      </c>
    </row>
    <row r="13" spans="1:9" ht="14.45" customHeight="1" x14ac:dyDescent="0.15">
      <c r="A13" s="46" t="s">
        <v>8</v>
      </c>
      <c r="B13" s="65">
        <v>12121861.440000001</v>
      </c>
      <c r="C13" s="66">
        <v>12121861.440000001</v>
      </c>
      <c r="D13" s="66">
        <v>12343318.524</v>
      </c>
      <c r="E13" s="66">
        <v>12483186.155999999</v>
      </c>
      <c r="F13" s="66">
        <v>12483186.155999999</v>
      </c>
      <c r="G13" s="66">
        <v>12308351.616</v>
      </c>
      <c r="H13" s="75">
        <v>12483186.155999999</v>
      </c>
      <c r="I13" s="280">
        <v>12774577.056000002</v>
      </c>
    </row>
    <row r="14" spans="1:9" ht="14.45" customHeight="1" x14ac:dyDescent="0.15">
      <c r="A14" s="26" t="s">
        <v>9</v>
      </c>
      <c r="B14" s="68">
        <v>12045215</v>
      </c>
      <c r="C14" s="69">
        <v>12036680</v>
      </c>
      <c r="D14" s="69">
        <v>11173132</v>
      </c>
      <c r="E14" s="69">
        <v>11185737</v>
      </c>
      <c r="F14" s="69">
        <v>11239898</v>
      </c>
      <c r="G14" s="69">
        <v>11346565</v>
      </c>
      <c r="H14" s="75">
        <v>11435343</v>
      </c>
      <c r="I14" s="281">
        <v>11501333</v>
      </c>
    </row>
    <row r="15" spans="1:9" ht="14.45" customHeight="1" x14ac:dyDescent="0.15">
      <c r="A15" s="26" t="s">
        <v>10</v>
      </c>
      <c r="B15" s="68">
        <v>76646.440000001341</v>
      </c>
      <c r="C15" s="69">
        <v>85181.440000001341</v>
      </c>
      <c r="D15" s="69">
        <v>1170186.5240000002</v>
      </c>
      <c r="E15" s="69">
        <v>1297449.1559999995</v>
      </c>
      <c r="F15" s="69">
        <v>1243288.1559999995</v>
      </c>
      <c r="G15" s="69">
        <v>961786.61600000039</v>
      </c>
      <c r="H15" s="75">
        <v>1047843.1559999995</v>
      </c>
      <c r="I15" s="281">
        <v>1273244.0560000017</v>
      </c>
    </row>
    <row r="16" spans="1:9" ht="14.45" customHeight="1" x14ac:dyDescent="0.15">
      <c r="A16" s="59" t="s">
        <v>11</v>
      </c>
      <c r="B16" s="71">
        <v>-6.3229925848749292E-3</v>
      </c>
      <c r="C16" s="72">
        <v>-7.0270923670945158E-3</v>
      </c>
      <c r="D16" s="72">
        <v>-9.4803234780397386E-2</v>
      </c>
      <c r="E16" s="72">
        <v>-0.10393573722173366</v>
      </c>
      <c r="F16" s="72">
        <v>-9.9597021182161682E-2</v>
      </c>
      <c r="G16" s="72">
        <v>-7.8140976631651038E-2</v>
      </c>
      <c r="H16" s="72">
        <v>-8.3940361291204274E-2</v>
      </c>
      <c r="I16" s="282">
        <v>-9.9670153494591088E-2</v>
      </c>
    </row>
    <row r="17" spans="1:9" ht="14.45" customHeight="1" x14ac:dyDescent="0.15">
      <c r="A17" s="58" t="s">
        <v>90</v>
      </c>
      <c r="B17" s="73"/>
      <c r="C17" s="73"/>
      <c r="D17" s="73"/>
      <c r="E17" s="73"/>
      <c r="F17" s="74"/>
      <c r="G17" s="74"/>
      <c r="H17" s="279"/>
    </row>
    <row r="18" spans="1:9" ht="14.45" customHeight="1" x14ac:dyDescent="0.15">
      <c r="A18" s="54" t="s">
        <v>8</v>
      </c>
      <c r="B18" s="65">
        <v>10028661.27</v>
      </c>
      <c r="C18" s="66">
        <v>9999787.9649999999</v>
      </c>
      <c r="D18" s="66">
        <v>10211525.535</v>
      </c>
      <c r="E18" s="66">
        <v>10327018.754999999</v>
      </c>
      <c r="F18" s="66">
        <v>10288521.014999999</v>
      </c>
      <c r="G18" s="66">
        <v>10105656.75</v>
      </c>
      <c r="H18" s="66">
        <v>10278896.58</v>
      </c>
      <c r="I18" s="67">
        <v>10538756.324999999</v>
      </c>
    </row>
    <row r="19" spans="1:9" ht="14.45" customHeight="1" x14ac:dyDescent="0.15">
      <c r="A19" s="54" t="s">
        <v>9</v>
      </c>
      <c r="B19" s="68">
        <v>9947252</v>
      </c>
      <c r="C19" s="75">
        <v>9933637</v>
      </c>
      <c r="D19" s="75">
        <v>9133767</v>
      </c>
      <c r="E19" s="75">
        <v>9135973</v>
      </c>
      <c r="F19" s="75">
        <v>9181100</v>
      </c>
      <c r="G19" s="75">
        <v>9275999</v>
      </c>
      <c r="H19" s="75">
        <v>9367372</v>
      </c>
      <c r="I19" s="70">
        <v>9467519</v>
      </c>
    </row>
    <row r="20" spans="1:9" ht="14.45" customHeight="1" x14ac:dyDescent="0.15">
      <c r="A20" s="55" t="s">
        <v>10</v>
      </c>
      <c r="B20" s="76">
        <v>81409.269999999553</v>
      </c>
      <c r="C20" s="77">
        <v>66150.964999999851</v>
      </c>
      <c r="D20" s="77">
        <v>1077758.5350000001</v>
      </c>
      <c r="E20" s="77">
        <v>1191045.754999999</v>
      </c>
      <c r="F20" s="77">
        <v>1107421.0149999987</v>
      </c>
      <c r="G20" s="77">
        <v>829657.75</v>
      </c>
      <c r="H20" s="77">
        <v>911524.58000000007</v>
      </c>
      <c r="I20" s="70">
        <v>1071237.3249999993</v>
      </c>
    </row>
    <row r="21" spans="1:9" ht="14.45" customHeight="1" x14ac:dyDescent="0.15">
      <c r="A21" s="57" t="s">
        <v>11</v>
      </c>
      <c r="B21" s="78">
        <v>-8.1176607533379741E-3</v>
      </c>
      <c r="C21" s="79">
        <v>-6.6152367661727563E-3</v>
      </c>
      <c r="D21" s="79">
        <v>-0.10554334230531796</v>
      </c>
      <c r="E21" s="79">
        <v>-0.11533297104000458</v>
      </c>
      <c r="F21" s="79">
        <v>-0.10763656053046404</v>
      </c>
      <c r="G21" s="79">
        <v>-8.2098350510470292E-2</v>
      </c>
      <c r="H21" s="79">
        <v>-8.8679224750016897E-2</v>
      </c>
      <c r="I21" s="283">
        <v>-0.10164741379007065</v>
      </c>
    </row>
    <row r="22" spans="1:9" ht="14.45" customHeight="1" x14ac:dyDescent="0.15">
      <c r="A22" s="58" t="s">
        <v>12</v>
      </c>
      <c r="B22" s="80"/>
      <c r="C22" s="80"/>
      <c r="D22" s="80"/>
      <c r="E22" s="80"/>
      <c r="F22" s="80"/>
      <c r="G22" s="80"/>
      <c r="H22" s="81"/>
    </row>
    <row r="23" spans="1:9" ht="14.45" customHeight="1" x14ac:dyDescent="0.15">
      <c r="A23" s="54" t="s">
        <v>8</v>
      </c>
      <c r="B23" s="65">
        <v>2088074.628</v>
      </c>
      <c r="C23" s="66">
        <v>2122605.0449999999</v>
      </c>
      <c r="D23" s="66">
        <v>2128698.648</v>
      </c>
      <c r="E23" s="66">
        <v>2157135.4620000003</v>
      </c>
      <c r="F23" s="66">
        <v>2189634.6780000003</v>
      </c>
      <c r="G23" s="66">
        <v>2203853.085</v>
      </c>
      <c r="H23" s="66">
        <v>2203853.085</v>
      </c>
      <c r="I23" s="67">
        <v>2228227.497</v>
      </c>
    </row>
    <row r="24" spans="1:9" ht="14.45" customHeight="1" x14ac:dyDescent="0.15">
      <c r="A24" s="54" t="s">
        <v>9</v>
      </c>
      <c r="B24" s="68">
        <v>2097963</v>
      </c>
      <c r="C24" s="75">
        <v>2103043</v>
      </c>
      <c r="D24" s="75">
        <v>2039365</v>
      </c>
      <c r="E24" s="75">
        <v>2049764</v>
      </c>
      <c r="F24" s="75">
        <v>2058798</v>
      </c>
      <c r="G24" s="75">
        <v>2070566</v>
      </c>
      <c r="H24" s="75">
        <v>2067971</v>
      </c>
      <c r="I24" s="70">
        <v>2033814</v>
      </c>
    </row>
    <row r="25" spans="1:9" ht="14.45" customHeight="1" x14ac:dyDescent="0.15">
      <c r="A25" s="55" t="s">
        <v>10</v>
      </c>
      <c r="B25" s="76">
        <v>-9888.3719999999739</v>
      </c>
      <c r="C25" s="77">
        <v>19562.044999999925</v>
      </c>
      <c r="D25" s="77">
        <v>89333.648000000045</v>
      </c>
      <c r="E25" s="77">
        <v>107371.46200000029</v>
      </c>
      <c r="F25" s="77">
        <v>130836.67800000031</v>
      </c>
      <c r="G25" s="77">
        <v>133287.08499999996</v>
      </c>
      <c r="H25" s="77">
        <v>135882.08499999996</v>
      </c>
      <c r="I25" s="70">
        <v>194413.49699999997</v>
      </c>
    </row>
    <row r="26" spans="1:9" ht="14.45" customHeight="1" x14ac:dyDescent="0.15">
      <c r="A26" s="56" t="s">
        <v>11</v>
      </c>
      <c r="B26" s="78">
        <v>4.7356410864832239E-3</v>
      </c>
      <c r="C26" s="79">
        <v>-9.2160550763224665E-3</v>
      </c>
      <c r="D26" s="79">
        <v>-4.1966319696746496E-2</v>
      </c>
      <c r="E26" s="79">
        <v>-4.9775020573093832E-2</v>
      </c>
      <c r="F26" s="79">
        <v>-5.9752742918515421E-2</v>
      </c>
      <c r="G26" s="79">
        <v>-6.0479115376241135E-2</v>
      </c>
      <c r="H26" s="79">
        <v>-6.1656598584020388E-2</v>
      </c>
      <c r="I26" s="283">
        <v>-8.7250290763286442E-2</v>
      </c>
    </row>
    <row r="27" spans="1:9" ht="14.45" customHeight="1" x14ac:dyDescent="0.15">
      <c r="A27" s="43" t="s">
        <v>126</v>
      </c>
    </row>
    <row r="28" spans="1:9" ht="14.45" customHeight="1" x14ac:dyDescent="0.15">
      <c r="A28" s="91" t="s">
        <v>151</v>
      </c>
    </row>
    <row r="29" spans="1:9" s="44" customFormat="1" ht="14.45" customHeight="1" x14ac:dyDescent="0.15">
      <c r="A29" s="461"/>
    </row>
    <row r="30" spans="1:9" s="44" customFormat="1" ht="14.45" customHeight="1" x14ac:dyDescent="0.2">
      <c r="A30" s="415" t="s">
        <v>94</v>
      </c>
      <c r="B30" s="415"/>
      <c r="C30" s="415"/>
      <c r="D30" s="415"/>
      <c r="E30" s="415"/>
      <c r="F30" s="415"/>
      <c r="G30" s="415"/>
      <c r="H30" s="415"/>
    </row>
    <row r="32" spans="1:9" ht="14.45" customHeight="1" x14ac:dyDescent="0.15">
      <c r="A32" s="411" t="s">
        <v>13</v>
      </c>
      <c r="B32" s="408" t="s">
        <v>89</v>
      </c>
      <c r="C32" s="409"/>
      <c r="D32" s="409"/>
      <c r="E32" s="409"/>
      <c r="F32" s="409"/>
      <c r="G32" s="409"/>
      <c r="H32" s="409"/>
      <c r="I32" s="410"/>
    </row>
    <row r="33" spans="1:10" ht="14.45" customHeight="1" x14ac:dyDescent="0.15">
      <c r="A33" s="429"/>
      <c r="B33" s="39" t="s">
        <v>14</v>
      </c>
      <c r="C33" s="37" t="s">
        <v>15</v>
      </c>
      <c r="D33" s="37" t="s">
        <v>16</v>
      </c>
      <c r="E33" s="37" t="s">
        <v>17</v>
      </c>
      <c r="F33" s="37" t="s">
        <v>18</v>
      </c>
      <c r="G33" s="37" t="s">
        <v>19</v>
      </c>
      <c r="H33" s="37" t="s">
        <v>20</v>
      </c>
      <c r="I33" s="38" t="s">
        <v>153</v>
      </c>
    </row>
    <row r="34" spans="1:10" ht="14.45" customHeight="1" x14ac:dyDescent="0.15">
      <c r="A34" s="34" t="s">
        <v>21</v>
      </c>
      <c r="B34" s="40">
        <v>12045215</v>
      </c>
      <c r="C34" s="35">
        <v>12036680</v>
      </c>
      <c r="D34" s="35">
        <v>11173132</v>
      </c>
      <c r="E34" s="35">
        <v>11185737</v>
      </c>
      <c r="F34" s="35">
        <v>11239898</v>
      </c>
      <c r="G34" s="35">
        <v>11346565</v>
      </c>
      <c r="H34" s="35">
        <v>11435343</v>
      </c>
      <c r="I34" s="36">
        <v>11501333</v>
      </c>
    </row>
    <row r="35" spans="1:10" ht="14.45" customHeight="1" x14ac:dyDescent="0.15">
      <c r="A35" s="28" t="s">
        <v>23</v>
      </c>
      <c r="B35" s="41">
        <v>5472319</v>
      </c>
      <c r="C35" s="29">
        <v>5881322</v>
      </c>
      <c r="D35" s="29">
        <v>5569405</v>
      </c>
      <c r="E35" s="29">
        <v>5199225</v>
      </c>
      <c r="F35" s="29">
        <v>5112178</v>
      </c>
      <c r="G35" s="29">
        <v>5207089</v>
      </c>
      <c r="H35" s="29">
        <v>5206080</v>
      </c>
      <c r="I35" s="30">
        <v>5194656</v>
      </c>
    </row>
    <row r="36" spans="1:10" ht="14.45" customHeight="1" x14ac:dyDescent="0.15">
      <c r="A36" s="28" t="s">
        <v>24</v>
      </c>
      <c r="B36" s="41">
        <v>3841581</v>
      </c>
      <c r="C36" s="29">
        <v>3490373</v>
      </c>
      <c r="D36" s="29">
        <v>3248014</v>
      </c>
      <c r="E36" s="29">
        <v>3439496</v>
      </c>
      <c r="F36" s="29">
        <v>3519248</v>
      </c>
      <c r="G36" s="29">
        <v>3511824</v>
      </c>
      <c r="H36" s="29">
        <v>3555994</v>
      </c>
      <c r="I36" s="30">
        <v>3614969</v>
      </c>
    </row>
    <row r="37" spans="1:10" ht="14.45" customHeight="1" x14ac:dyDescent="0.15">
      <c r="A37" s="28" t="s">
        <v>25</v>
      </c>
      <c r="B37" s="41">
        <v>2001779</v>
      </c>
      <c r="C37" s="29">
        <v>1939573</v>
      </c>
      <c r="D37" s="29">
        <v>1724390</v>
      </c>
      <c r="E37" s="29">
        <v>1851940</v>
      </c>
      <c r="F37" s="29">
        <v>1735881</v>
      </c>
      <c r="G37" s="29">
        <v>1863052</v>
      </c>
      <c r="H37" s="29">
        <v>1948476</v>
      </c>
      <c r="I37" s="30">
        <v>1958523</v>
      </c>
    </row>
    <row r="38" spans="1:10" ht="14.45" customHeight="1" x14ac:dyDescent="0.15">
      <c r="A38" s="31" t="s">
        <v>26</v>
      </c>
      <c r="B38" s="41">
        <v>729536</v>
      </c>
      <c r="C38" s="29">
        <v>725412</v>
      </c>
      <c r="D38" s="29">
        <v>631323</v>
      </c>
      <c r="E38" s="29">
        <v>695076</v>
      </c>
      <c r="F38" s="29">
        <v>872591</v>
      </c>
      <c r="G38" s="29">
        <v>764600</v>
      </c>
      <c r="H38" s="29">
        <v>724793</v>
      </c>
      <c r="I38" s="30">
        <v>733185</v>
      </c>
    </row>
    <row r="39" spans="1:10" ht="14.45" customHeight="1" x14ac:dyDescent="0.15">
      <c r="A39" s="34" t="s">
        <v>22</v>
      </c>
      <c r="B39" s="40">
        <v>2097963</v>
      </c>
      <c r="C39" s="35">
        <v>2103043</v>
      </c>
      <c r="D39" s="35">
        <v>2039365</v>
      </c>
      <c r="E39" s="35">
        <v>2049764</v>
      </c>
      <c r="F39" s="35">
        <v>2058798</v>
      </c>
      <c r="G39" s="35">
        <v>2070566</v>
      </c>
      <c r="H39" s="35">
        <v>2067971</v>
      </c>
      <c r="I39" s="36">
        <v>2033814</v>
      </c>
    </row>
    <row r="40" spans="1:10" ht="14.45" customHeight="1" x14ac:dyDescent="0.15">
      <c r="A40" s="28" t="s">
        <v>23</v>
      </c>
      <c r="B40" s="41">
        <v>1527039</v>
      </c>
      <c r="C40" s="29">
        <v>1516514</v>
      </c>
      <c r="D40" s="29">
        <v>1469802</v>
      </c>
      <c r="E40" s="29">
        <v>1467917</v>
      </c>
      <c r="F40" s="29">
        <v>1469067</v>
      </c>
      <c r="G40" s="29">
        <v>1470408</v>
      </c>
      <c r="H40" s="29">
        <v>1455675</v>
      </c>
      <c r="I40" s="30">
        <v>1411177</v>
      </c>
    </row>
    <row r="41" spans="1:10" ht="14.45" customHeight="1" x14ac:dyDescent="0.15">
      <c r="A41" s="28" t="s">
        <v>24</v>
      </c>
      <c r="B41" s="41">
        <v>364010</v>
      </c>
      <c r="C41" s="29">
        <v>378733</v>
      </c>
      <c r="D41" s="29">
        <v>373598</v>
      </c>
      <c r="E41" s="29">
        <v>380802</v>
      </c>
      <c r="F41" s="29">
        <v>383785</v>
      </c>
      <c r="G41" s="29">
        <v>389373</v>
      </c>
      <c r="H41" s="29">
        <v>395790</v>
      </c>
      <c r="I41" s="30">
        <v>400197</v>
      </c>
    </row>
    <row r="42" spans="1:10" ht="14.45" customHeight="1" x14ac:dyDescent="0.15">
      <c r="A42" s="28" t="s">
        <v>25</v>
      </c>
      <c r="B42" s="41">
        <v>161747</v>
      </c>
      <c r="C42" s="29">
        <v>165444</v>
      </c>
      <c r="D42" s="29">
        <v>158067</v>
      </c>
      <c r="E42" s="29">
        <v>162364</v>
      </c>
      <c r="F42" s="29">
        <v>166826</v>
      </c>
      <c r="G42" s="29">
        <v>169636</v>
      </c>
      <c r="H42" s="29">
        <v>174190</v>
      </c>
      <c r="I42" s="30">
        <v>178732</v>
      </c>
    </row>
    <row r="43" spans="1:10" ht="14.45" customHeight="1" x14ac:dyDescent="0.15">
      <c r="A43" s="31" t="s">
        <v>26</v>
      </c>
      <c r="B43" s="42">
        <v>45167</v>
      </c>
      <c r="C43" s="32">
        <v>42352</v>
      </c>
      <c r="D43" s="32">
        <v>37898</v>
      </c>
      <c r="E43" s="32">
        <v>38681</v>
      </c>
      <c r="F43" s="32">
        <v>39120</v>
      </c>
      <c r="G43" s="32">
        <v>41149</v>
      </c>
      <c r="H43" s="32">
        <v>42316</v>
      </c>
      <c r="I43" s="33">
        <v>43708</v>
      </c>
    </row>
    <row r="44" spans="1:10" ht="14.45" customHeight="1" x14ac:dyDescent="0.15">
      <c r="A44" s="34" t="s">
        <v>27</v>
      </c>
      <c r="B44" s="40">
        <v>9947252</v>
      </c>
      <c r="C44" s="35">
        <v>9933637</v>
      </c>
      <c r="D44" s="35">
        <v>9133767</v>
      </c>
      <c r="E44" s="35">
        <v>9135973</v>
      </c>
      <c r="F44" s="35">
        <v>9181100</v>
      </c>
      <c r="G44" s="35">
        <v>9275999</v>
      </c>
      <c r="H44" s="35">
        <v>9367372</v>
      </c>
      <c r="I44" s="36">
        <v>9467519</v>
      </c>
      <c r="J44" s="377"/>
    </row>
    <row r="45" spans="1:10" ht="14.45" customHeight="1" x14ac:dyDescent="0.15">
      <c r="A45" s="28" t="s">
        <v>23</v>
      </c>
      <c r="B45" s="41">
        <v>3945280</v>
      </c>
      <c r="C45" s="29">
        <v>4364808</v>
      </c>
      <c r="D45" s="29">
        <v>4099603</v>
      </c>
      <c r="E45" s="29">
        <v>3731308</v>
      </c>
      <c r="F45" s="29">
        <v>3643111</v>
      </c>
      <c r="G45" s="29">
        <v>3736681</v>
      </c>
      <c r="H45" s="29">
        <v>3750405</v>
      </c>
      <c r="I45" s="30">
        <v>3783479</v>
      </c>
    </row>
    <row r="46" spans="1:10" ht="14.45" customHeight="1" x14ac:dyDescent="0.15">
      <c r="A46" s="28" t="s">
        <v>24</v>
      </c>
      <c r="B46" s="41">
        <v>3477571</v>
      </c>
      <c r="C46" s="29">
        <v>3111640</v>
      </c>
      <c r="D46" s="29">
        <v>2874416</v>
      </c>
      <c r="E46" s="29">
        <v>3058694</v>
      </c>
      <c r="F46" s="29">
        <v>3135463</v>
      </c>
      <c r="G46" s="29">
        <v>3122451</v>
      </c>
      <c r="H46" s="29">
        <v>3160204</v>
      </c>
      <c r="I46" s="30">
        <v>3214772</v>
      </c>
    </row>
    <row r="47" spans="1:10" ht="14.45" customHeight="1" x14ac:dyDescent="0.15">
      <c r="A47" s="28" t="s">
        <v>25</v>
      </c>
      <c r="B47" s="41">
        <v>1840032</v>
      </c>
      <c r="C47" s="29">
        <v>1774129</v>
      </c>
      <c r="D47" s="29">
        <v>1566323</v>
      </c>
      <c r="E47" s="29">
        <v>1689576</v>
      </c>
      <c r="F47" s="29">
        <v>1569055</v>
      </c>
      <c r="G47" s="29">
        <v>1693416</v>
      </c>
      <c r="H47" s="29">
        <v>1774286</v>
      </c>
      <c r="I47" s="30">
        <v>1779791</v>
      </c>
    </row>
    <row r="48" spans="1:10" ht="14.45" customHeight="1" x14ac:dyDescent="0.15">
      <c r="A48" s="31" t="s">
        <v>26</v>
      </c>
      <c r="B48" s="42">
        <v>684369</v>
      </c>
      <c r="C48" s="32">
        <v>683060</v>
      </c>
      <c r="D48" s="32">
        <v>593425</v>
      </c>
      <c r="E48" s="32">
        <v>656395</v>
      </c>
      <c r="F48" s="32">
        <v>833471</v>
      </c>
      <c r="G48" s="32">
        <v>723451</v>
      </c>
      <c r="H48" s="32">
        <v>682477</v>
      </c>
      <c r="I48" s="33">
        <v>689477</v>
      </c>
    </row>
    <row r="51" spans="1:9" ht="14.45" customHeight="1" x14ac:dyDescent="0.15">
      <c r="A51" s="427" t="s">
        <v>13</v>
      </c>
      <c r="B51" s="411" t="s">
        <v>92</v>
      </c>
      <c r="C51" s="412"/>
      <c r="D51" s="412"/>
      <c r="E51" s="412"/>
      <c r="F51" s="412"/>
      <c r="G51" s="412"/>
      <c r="H51" s="412"/>
      <c r="I51" s="413"/>
    </row>
    <row r="52" spans="1:9" ht="14.45" customHeight="1" x14ac:dyDescent="0.15">
      <c r="A52" s="428"/>
      <c r="B52" s="277" t="s">
        <v>14</v>
      </c>
      <c r="C52" s="37" t="s">
        <v>15</v>
      </c>
      <c r="D52" s="37" t="s">
        <v>16</v>
      </c>
      <c r="E52" s="37" t="s">
        <v>17</v>
      </c>
      <c r="F52" s="37" t="s">
        <v>18</v>
      </c>
      <c r="G52" s="37" t="s">
        <v>19</v>
      </c>
      <c r="H52" s="37" t="s">
        <v>20</v>
      </c>
      <c r="I52" s="38" t="s">
        <v>153</v>
      </c>
    </row>
    <row r="53" spans="1:9" ht="14.45" customHeight="1" x14ac:dyDescent="0.15">
      <c r="A53" s="284" t="s">
        <v>21</v>
      </c>
      <c r="B53" s="285">
        <v>3.3424087711730222E-2</v>
      </c>
      <c r="C53" s="285">
        <v>-7.0858012912178303E-4</v>
      </c>
      <c r="D53" s="285">
        <v>-7.1743038778134927E-2</v>
      </c>
      <c r="E53" s="285">
        <v>1.128152786524117E-3</v>
      </c>
      <c r="F53" s="285">
        <v>4.841969733420326E-3</v>
      </c>
      <c r="G53" s="285">
        <v>9.4900327387310579E-3</v>
      </c>
      <c r="H53" s="285">
        <v>7.8242181664673893E-3</v>
      </c>
      <c r="I53" s="286">
        <v>5.7707057846887455E-3</v>
      </c>
    </row>
    <row r="54" spans="1:9" ht="14.45" customHeight="1" x14ac:dyDescent="0.15">
      <c r="A54" s="28" t="s">
        <v>23</v>
      </c>
      <c r="B54" s="82">
        <v>-1.6181539880977813E-2</v>
      </c>
      <c r="C54" s="48">
        <v>7.4740343170783596E-2</v>
      </c>
      <c r="D54" s="48">
        <v>-5.3035184946513825E-2</v>
      </c>
      <c r="E54" s="48">
        <v>-6.646670515072961E-2</v>
      </c>
      <c r="F54" s="48">
        <v>-1.6742302939380505E-2</v>
      </c>
      <c r="G54" s="48">
        <v>1.8565668096846455E-2</v>
      </c>
      <c r="H54" s="48">
        <v>-1.9377429500433418E-4</v>
      </c>
      <c r="I54" s="49">
        <v>-2.1943573667712046E-3</v>
      </c>
    </row>
    <row r="55" spans="1:9" ht="14.45" customHeight="1" x14ac:dyDescent="0.15">
      <c r="A55" s="28" t="s">
        <v>24</v>
      </c>
      <c r="B55" s="82">
        <v>5.2692138639494956E-2</v>
      </c>
      <c r="C55" s="48">
        <v>-9.1422776195529964E-2</v>
      </c>
      <c r="D55" s="48">
        <v>-6.9436418399981825E-2</v>
      </c>
      <c r="E55" s="48">
        <v>5.8953563623802108E-2</v>
      </c>
      <c r="F55" s="48">
        <v>2.3187118112653726E-2</v>
      </c>
      <c r="G55" s="48">
        <v>-2.1095415838838782E-3</v>
      </c>
      <c r="H55" s="48">
        <v>1.2577509579067669E-2</v>
      </c>
      <c r="I55" s="49">
        <v>1.6584673652430215E-2</v>
      </c>
    </row>
    <row r="56" spans="1:9" ht="14.45" customHeight="1" x14ac:dyDescent="0.15">
      <c r="A56" s="28" t="s">
        <v>25</v>
      </c>
      <c r="B56" s="82">
        <v>9.0042435756903405E-2</v>
      </c>
      <c r="C56" s="48">
        <v>-3.1075358468642178E-2</v>
      </c>
      <c r="D56" s="48">
        <v>-0.11094349117047919</v>
      </c>
      <c r="E56" s="48">
        <v>7.3968185851228441E-2</v>
      </c>
      <c r="F56" s="48">
        <v>-6.2668876961456621E-2</v>
      </c>
      <c r="G56" s="48">
        <v>7.3260206200770561E-2</v>
      </c>
      <c r="H56" s="48">
        <v>4.5851645579404243E-2</v>
      </c>
      <c r="I56" s="49">
        <v>5.1563375684380297E-3</v>
      </c>
    </row>
    <row r="57" spans="1:9" ht="14.45" customHeight="1" x14ac:dyDescent="0.15">
      <c r="A57" s="28" t="s">
        <v>26</v>
      </c>
      <c r="B57" s="82">
        <v>0.20069454159431865</v>
      </c>
      <c r="C57" s="48">
        <v>-5.6529081498378764E-3</v>
      </c>
      <c r="D57" s="48">
        <v>-0.12970422325519837</v>
      </c>
      <c r="E57" s="48">
        <v>0.10098317343103291</v>
      </c>
      <c r="F57" s="48">
        <v>0.25538933871979475</v>
      </c>
      <c r="G57" s="48">
        <v>-0.12375901195405403</v>
      </c>
      <c r="H57" s="48">
        <v>-5.206251634841752E-2</v>
      </c>
      <c r="I57" s="49">
        <v>1.1578478268967851E-2</v>
      </c>
    </row>
    <row r="58" spans="1:9" ht="14.45" customHeight="1" x14ac:dyDescent="0.15">
      <c r="A58" s="34" t="s">
        <v>22</v>
      </c>
      <c r="B58" s="287">
        <v>3.2868239036904612E-2</v>
      </c>
      <c r="C58" s="52">
        <v>2.4213963735300048E-3</v>
      </c>
      <c r="D58" s="52">
        <v>-3.0278981456869802E-2</v>
      </c>
      <c r="E58" s="52">
        <v>5.0991362507448734E-3</v>
      </c>
      <c r="F58" s="52">
        <v>4.4073366494874477E-3</v>
      </c>
      <c r="G58" s="52">
        <v>5.7159565921471867E-3</v>
      </c>
      <c r="H58" s="52">
        <v>-1.2532805039779937E-3</v>
      </c>
      <c r="I58" s="53">
        <v>-1.6517156188360582E-2</v>
      </c>
    </row>
    <row r="59" spans="1:9" ht="14.45" customHeight="1" x14ac:dyDescent="0.15">
      <c r="A59" s="28" t="s">
        <v>23</v>
      </c>
      <c r="B59" s="82">
        <v>-2.5670016832477494E-3</v>
      </c>
      <c r="C59" s="48">
        <v>-6.8924238346238509E-3</v>
      </c>
      <c r="D59" s="48">
        <v>-3.0802221410418884E-2</v>
      </c>
      <c r="E59" s="48">
        <v>-1.2824856681376007E-3</v>
      </c>
      <c r="F59" s="48">
        <v>7.8342304094847215E-4</v>
      </c>
      <c r="G59" s="48">
        <v>9.1282426192940136E-4</v>
      </c>
      <c r="H59" s="48">
        <v>-1.0019668010511351E-2</v>
      </c>
      <c r="I59" s="49">
        <v>-3.0568636543184424E-2</v>
      </c>
    </row>
    <row r="60" spans="1:9" ht="14.45" customHeight="1" x14ac:dyDescent="0.15">
      <c r="A60" s="28" t="s">
        <v>24</v>
      </c>
      <c r="B60" s="82">
        <v>0.1582531222655319</v>
      </c>
      <c r="C60" s="48">
        <v>4.0446691024971893E-2</v>
      </c>
      <c r="D60" s="48">
        <v>-1.3558364335824913E-2</v>
      </c>
      <c r="E60" s="48">
        <v>1.9282758473011086E-2</v>
      </c>
      <c r="F60" s="48">
        <v>7.8334672612012657E-3</v>
      </c>
      <c r="G60" s="48">
        <v>1.4560235548549239E-2</v>
      </c>
      <c r="H60" s="48">
        <v>1.6480341472058901E-2</v>
      </c>
      <c r="I60" s="49">
        <v>1.1134692640036414E-2</v>
      </c>
    </row>
    <row r="61" spans="1:9" ht="14.45" customHeight="1" x14ac:dyDescent="0.15">
      <c r="A61" s="28" t="s">
        <v>25</v>
      </c>
      <c r="B61" s="82">
        <v>0.13623878667818734</v>
      </c>
      <c r="C61" s="48">
        <v>2.2856683586094162E-2</v>
      </c>
      <c r="D61" s="48">
        <v>-4.4589105679262997E-2</v>
      </c>
      <c r="E61" s="48">
        <v>2.7184674853068636E-2</v>
      </c>
      <c r="F61" s="48">
        <v>2.7481461407701246E-2</v>
      </c>
      <c r="G61" s="48">
        <v>1.6843897234244176E-2</v>
      </c>
      <c r="H61" s="48">
        <v>2.6845716711075385E-2</v>
      </c>
      <c r="I61" s="49">
        <v>2.6074975601354744E-2</v>
      </c>
    </row>
    <row r="62" spans="1:9" ht="14.45" customHeight="1" x14ac:dyDescent="0.15">
      <c r="A62" s="28" t="s">
        <v>26</v>
      </c>
      <c r="B62" s="82">
        <v>3.5845335290340286E-2</v>
      </c>
      <c r="C62" s="48">
        <v>-6.232426328956997E-2</v>
      </c>
      <c r="D62" s="48">
        <v>-0.10516622591613134</v>
      </c>
      <c r="E62" s="48">
        <v>2.0660720882368366E-2</v>
      </c>
      <c r="F62" s="48">
        <v>1.1349241229544171E-2</v>
      </c>
      <c r="G62" s="48">
        <v>5.1866053169734139E-2</v>
      </c>
      <c r="H62" s="48">
        <v>2.8360348975673855E-2</v>
      </c>
      <c r="I62" s="49">
        <v>3.2895358729558399E-2</v>
      </c>
    </row>
    <row r="63" spans="1:9" ht="14.45" customHeight="1" x14ac:dyDescent="0.15">
      <c r="A63" s="34" t="s">
        <v>27</v>
      </c>
      <c r="B63" s="287">
        <v>3.354139749502183E-2</v>
      </c>
      <c r="C63" s="52">
        <v>-1.368719722793732E-3</v>
      </c>
      <c r="D63" s="52">
        <v>-8.0521363927431699E-2</v>
      </c>
      <c r="E63" s="52">
        <v>2.4152137885735669E-4</v>
      </c>
      <c r="F63" s="52">
        <v>4.9394848255350787E-3</v>
      </c>
      <c r="G63" s="52">
        <v>1.0336343139710769E-2</v>
      </c>
      <c r="H63" s="52">
        <v>9.8504754043204912E-3</v>
      </c>
      <c r="I63" s="53">
        <v>1.0691045471451277E-2</v>
      </c>
    </row>
    <row r="64" spans="1:9" ht="14.45" customHeight="1" x14ac:dyDescent="0.15">
      <c r="A64" s="28" t="s">
        <v>23</v>
      </c>
      <c r="B64" s="82">
        <v>-2.1351867373690769E-2</v>
      </c>
      <c r="C64" s="48">
        <v>0.10633668586260026</v>
      </c>
      <c r="D64" s="48">
        <v>-6.0759831818490095E-2</v>
      </c>
      <c r="E64" s="48">
        <v>-8.9836747607024425E-2</v>
      </c>
      <c r="F64" s="48">
        <v>-2.3637019511656532E-2</v>
      </c>
      <c r="G64" s="48">
        <v>2.5684092524218993E-2</v>
      </c>
      <c r="H64" s="48">
        <v>3.6727780616006012E-3</v>
      </c>
      <c r="I64" s="49">
        <v>8.818780904995549E-3</v>
      </c>
    </row>
    <row r="65" spans="1:9" ht="14.45" customHeight="1" x14ac:dyDescent="0.15">
      <c r="A65" s="28" t="s">
        <v>24</v>
      </c>
      <c r="B65" s="82">
        <v>4.2744609697641822E-2</v>
      </c>
      <c r="C65" s="48">
        <v>-0.10522603276827425</v>
      </c>
      <c r="D65" s="48">
        <v>-7.6237611034695396E-2</v>
      </c>
      <c r="E65" s="48">
        <v>6.4109718287123307E-2</v>
      </c>
      <c r="F65" s="48">
        <v>2.5098620522353787E-2</v>
      </c>
      <c r="G65" s="48">
        <v>-4.149945319080528E-3</v>
      </c>
      <c r="H65" s="48">
        <v>1.209082224188629E-2</v>
      </c>
      <c r="I65" s="49">
        <v>1.7267239709841453E-2</v>
      </c>
    </row>
    <row r="66" spans="1:9" ht="14.45" customHeight="1" x14ac:dyDescent="0.15">
      <c r="A66" s="28" t="s">
        <v>25</v>
      </c>
      <c r="B66" s="82">
        <v>8.6160548265419967E-2</v>
      </c>
      <c r="C66" s="48">
        <v>-3.5816224935218521E-2</v>
      </c>
      <c r="D66" s="48">
        <v>-0.117131279630737</v>
      </c>
      <c r="E66" s="48">
        <v>7.8689389097906348E-2</v>
      </c>
      <c r="F66" s="48">
        <v>-7.1332097520324655E-2</v>
      </c>
      <c r="G66" s="48">
        <v>7.9258534595664232E-2</v>
      </c>
      <c r="H66" s="48">
        <v>4.7755542642800242E-2</v>
      </c>
      <c r="I66" s="49">
        <v>3.1026565052081345E-3</v>
      </c>
    </row>
    <row r="67" spans="1:9" ht="14.45" customHeight="1" x14ac:dyDescent="0.15">
      <c r="A67" s="31" t="s">
        <v>26</v>
      </c>
      <c r="B67" s="83">
        <v>0.21343957616344955</v>
      </c>
      <c r="C67" s="50">
        <v>-1.9127108328987896E-3</v>
      </c>
      <c r="D67" s="50">
        <v>-0.13122566099610578</v>
      </c>
      <c r="E67" s="50">
        <v>0.10611281964864983</v>
      </c>
      <c r="F67" s="50">
        <v>0.26977048880628285</v>
      </c>
      <c r="G67" s="50">
        <v>-0.13200219323767715</v>
      </c>
      <c r="H67" s="50">
        <v>-5.6636869670509848E-2</v>
      </c>
      <c r="I67" s="51">
        <v>1.0256755905327264E-2</v>
      </c>
    </row>
    <row r="69" spans="1:9" ht="14.45" customHeight="1" x14ac:dyDescent="0.15">
      <c r="A69" s="427" t="s">
        <v>13</v>
      </c>
      <c r="B69" s="411" t="s">
        <v>95</v>
      </c>
      <c r="C69" s="412"/>
      <c r="D69" s="412"/>
      <c r="E69" s="412"/>
      <c r="F69" s="412"/>
      <c r="G69" s="412"/>
      <c r="H69" s="412"/>
      <c r="I69" s="413"/>
    </row>
    <row r="70" spans="1:9" ht="14.45" customHeight="1" x14ac:dyDescent="0.15">
      <c r="A70" s="428"/>
      <c r="B70" s="277" t="s">
        <v>14</v>
      </c>
      <c r="C70" s="37" t="s">
        <v>15</v>
      </c>
      <c r="D70" s="37" t="s">
        <v>16</v>
      </c>
      <c r="E70" s="37" t="s">
        <v>17</v>
      </c>
      <c r="F70" s="37" t="s">
        <v>18</v>
      </c>
      <c r="G70" s="37" t="s">
        <v>19</v>
      </c>
      <c r="H70" s="37" t="s">
        <v>20</v>
      </c>
      <c r="I70" s="38"/>
    </row>
    <row r="71" spans="1:9" ht="14.45" customHeight="1" x14ac:dyDescent="0.15">
      <c r="A71" s="34" t="s">
        <v>21</v>
      </c>
      <c r="B71" s="287">
        <v>2.4378236046210366E-2</v>
      </c>
      <c r="C71" s="285">
        <v>6.3859591505297519E-3</v>
      </c>
      <c r="D71" s="285">
        <v>-7.2650304736142202E-2</v>
      </c>
      <c r="E71" s="285">
        <v>-8.1602587797030779E-2</v>
      </c>
      <c r="F71" s="285">
        <v>-7.3083646960746429E-2</v>
      </c>
      <c r="G71" s="285">
        <v>-7.0210600005523149E-2</v>
      </c>
      <c r="H71" s="285">
        <v>-7.3474020618088942E-2</v>
      </c>
      <c r="I71" s="286">
        <v>-7.7531175632064464E-2</v>
      </c>
    </row>
    <row r="72" spans="1:9" ht="14.45" customHeight="1" x14ac:dyDescent="0.15">
      <c r="A72" s="28" t="s">
        <v>23</v>
      </c>
      <c r="B72" s="82">
        <v>9.9376724655955151E-3</v>
      </c>
      <c r="C72" s="48">
        <v>7.3518384798307856E-2</v>
      </c>
      <c r="D72" s="48">
        <v>1.3548976024185144E-2</v>
      </c>
      <c r="E72" s="48">
        <v>-6.5658421730130145E-2</v>
      </c>
      <c r="F72" s="48">
        <v>-7.725716662112081E-2</v>
      </c>
      <c r="G72" s="48">
        <v>-6.6255457882959168E-2</v>
      </c>
      <c r="H72" s="48">
        <v>-7.0025337222280215E-2</v>
      </c>
      <c r="I72" s="49">
        <v>-9.0763240597878103E-2</v>
      </c>
    </row>
    <row r="73" spans="1:9" ht="14.45" customHeight="1" x14ac:dyDescent="0.15">
      <c r="A73" s="28" t="s">
        <v>24</v>
      </c>
      <c r="B73" s="82">
        <v>3.9900871099946444E-2</v>
      </c>
      <c r="C73" s="48">
        <v>-7.5557546087404281E-2</v>
      </c>
      <c r="D73" s="48">
        <v>-0.15012523039147452</v>
      </c>
      <c r="E73" s="48">
        <v>-0.10323300586112671</v>
      </c>
      <c r="F73" s="48">
        <v>-8.2619191797280167E-2</v>
      </c>
      <c r="G73" s="48">
        <v>-9.4027245555170835E-2</v>
      </c>
      <c r="H73" s="48">
        <v>-8.5799741473191471E-2</v>
      </c>
      <c r="I73" s="49">
        <v>-7.5236251663757581E-2</v>
      </c>
    </row>
    <row r="74" spans="1:9" ht="14.45" customHeight="1" x14ac:dyDescent="0.15">
      <c r="A74" s="28" t="s">
        <v>25</v>
      </c>
      <c r="B74" s="82">
        <v>2.2139786154144581E-2</v>
      </c>
      <c r="C74" s="48">
        <v>-2.5888933922147417E-2</v>
      </c>
      <c r="D74" s="48">
        <v>-0.14620802066065786</v>
      </c>
      <c r="E74" s="48">
        <v>-8.9964270603861696E-2</v>
      </c>
      <c r="F74" s="48">
        <v>-6.8870740636440386E-2</v>
      </c>
      <c r="G74" s="48">
        <v>-5.6693994604622544E-2</v>
      </c>
      <c r="H74" s="48">
        <v>-7.2221880977243136E-2</v>
      </c>
      <c r="I74" s="49">
        <v>-5.8217669619810009E-2</v>
      </c>
    </row>
    <row r="75" spans="1:9" ht="14.45" customHeight="1" x14ac:dyDescent="0.15">
      <c r="A75" s="28" t="s">
        <v>26</v>
      </c>
      <c r="B75" s="82">
        <v>6.1158707763022013E-2</v>
      </c>
      <c r="C75" s="48">
        <v>1.4589198873816267E-2</v>
      </c>
      <c r="D75" s="48">
        <v>-0.11338759827093703</v>
      </c>
      <c r="E75" s="48">
        <v>-6.6485804077466515E-2</v>
      </c>
      <c r="F75" s="48">
        <v>-1.45281239588686E-2</v>
      </c>
      <c r="G75" s="48">
        <v>-1.4027477246291942E-2</v>
      </c>
      <c r="H75" s="48">
        <v>-3.8989709612449741E-2</v>
      </c>
      <c r="I75" s="49">
        <v>-4.299059809090211E-2</v>
      </c>
    </row>
    <row r="76" spans="1:9" ht="14.45" customHeight="1" x14ac:dyDescent="0.15">
      <c r="A76" s="34" t="s">
        <v>22</v>
      </c>
      <c r="B76" s="287">
        <v>9.7346295512856784E-3</v>
      </c>
      <c r="C76" s="52">
        <v>-9.5002199495671791E-3</v>
      </c>
      <c r="D76" s="52">
        <v>-4.6420579040344356E-2</v>
      </c>
      <c r="E76" s="52">
        <v>-5.385260188180363E-2</v>
      </c>
      <c r="F76" s="52">
        <v>-6.165089076708774E-2</v>
      </c>
      <c r="G76" s="52">
        <v>-6.4446954635821396E-2</v>
      </c>
      <c r="H76" s="52">
        <v>-7.0610336234346094E-2</v>
      </c>
      <c r="I76" s="53">
        <v>-9.1397102480033743E-2</v>
      </c>
    </row>
    <row r="77" spans="1:9" ht="14.45" customHeight="1" x14ac:dyDescent="0.15">
      <c r="A77" s="28" t="s">
        <v>23</v>
      </c>
      <c r="B77" s="82">
        <v>1.8396113460195096E-3</v>
      </c>
      <c r="C77" s="48">
        <v>-6.5287458728578995E-3</v>
      </c>
      <c r="D77" s="48">
        <v>-3.3498077256921666E-2</v>
      </c>
      <c r="E77" s="48">
        <v>-4.0608476847161845E-2</v>
      </c>
      <c r="F77" s="48">
        <v>-4.9447811953247212E-2</v>
      </c>
      <c r="G77" s="48">
        <v>-4.9675266550289643E-2</v>
      </c>
      <c r="H77" s="48">
        <v>-5.6802130444360888E-2</v>
      </c>
      <c r="I77" s="49">
        <v>-8.8662471552528155E-2</v>
      </c>
    </row>
    <row r="78" spans="1:9" ht="14.45" customHeight="1" x14ac:dyDescent="0.15">
      <c r="A78" s="28" t="s">
        <v>24</v>
      </c>
      <c r="B78" s="82">
        <v>1.7012133962522435E-2</v>
      </c>
      <c r="C78" s="48">
        <v>-1.8480604565339065E-2</v>
      </c>
      <c r="D78" s="48">
        <v>-6.455271809484231E-2</v>
      </c>
      <c r="E78" s="48">
        <v>-7.4242538429186489E-2</v>
      </c>
      <c r="F78" s="48">
        <v>-8.3424086970643518E-2</v>
      </c>
      <c r="G78" s="48">
        <v>-9.0247874410921636E-2</v>
      </c>
      <c r="H78" s="48">
        <v>-9.6089196645533725E-2</v>
      </c>
      <c r="I78" s="49">
        <v>-9.3951708758306052E-2</v>
      </c>
    </row>
    <row r="79" spans="1:9" ht="14.45" customHeight="1" x14ac:dyDescent="0.15">
      <c r="A79" s="28" t="s">
        <v>25</v>
      </c>
      <c r="B79" s="82">
        <v>4.4458937634797469E-2</v>
      </c>
      <c r="C79" s="48">
        <v>-1.6508045963345874E-2</v>
      </c>
      <c r="D79" s="48">
        <v>-9.3486190126628621E-2</v>
      </c>
      <c r="E79" s="48">
        <v>-9.5031602884947608E-2</v>
      </c>
      <c r="F79" s="48">
        <v>-9.2982036449045347E-2</v>
      </c>
      <c r="G79" s="48">
        <v>-0.10935867482214578</v>
      </c>
      <c r="H79" s="48">
        <v>-0.10951726112272697</v>
      </c>
      <c r="I79" s="49">
        <v>-0.10194852830340362</v>
      </c>
    </row>
    <row r="80" spans="1:9" ht="14.45" customHeight="1" x14ac:dyDescent="0.15">
      <c r="A80" s="28" t="s">
        <v>26</v>
      </c>
      <c r="B80" s="82">
        <v>0.10923647437314266</v>
      </c>
      <c r="C80" s="48">
        <v>-6.9638209571151188E-3</v>
      </c>
      <c r="D80" s="48">
        <v>-0.1416275962039365</v>
      </c>
      <c r="E80" s="48">
        <v>-0.15223442260065323</v>
      </c>
      <c r="F80" s="48">
        <v>-0.14830619176173487</v>
      </c>
      <c r="G80" s="48">
        <v>-0.13310299787220592</v>
      </c>
      <c r="H80" s="48">
        <v>-0.12331151073174773</v>
      </c>
      <c r="I80" s="49">
        <v>-0.11184264000650257</v>
      </c>
    </row>
    <row r="81" spans="1:20" ht="14.45" customHeight="1" x14ac:dyDescent="0.15">
      <c r="A81" s="34" t="s">
        <v>27</v>
      </c>
      <c r="B81" s="287">
        <v>2.752110486451298E-2</v>
      </c>
      <c r="C81" s="52">
        <v>9.8147947847981865E-3</v>
      </c>
      <c r="D81" s="52">
        <v>-7.8310955180389885E-2</v>
      </c>
      <c r="E81" s="52">
        <v>-8.7606511968109091E-2</v>
      </c>
      <c r="F81" s="52">
        <v>-7.5609226892118464E-2</v>
      </c>
      <c r="G81" s="52">
        <v>-7.1487465029377417E-2</v>
      </c>
      <c r="H81" s="52">
        <v>-7.4103840364326046E-2</v>
      </c>
      <c r="I81" s="53">
        <v>-7.4497091477921717E-2</v>
      </c>
    </row>
    <row r="82" spans="1:20" ht="14.45" customHeight="1" x14ac:dyDescent="0.15">
      <c r="A82" s="28" t="s">
        <v>23</v>
      </c>
      <c r="B82" s="82">
        <v>1.3107317299897225E-2</v>
      </c>
      <c r="C82" s="48">
        <v>0.10443646212565172</v>
      </c>
      <c r="D82" s="48">
        <v>3.1551679453275083E-2</v>
      </c>
      <c r="E82" s="48">
        <v>-7.5158314324543229E-2</v>
      </c>
      <c r="F82" s="48">
        <v>-8.8016151360173822E-2</v>
      </c>
      <c r="G82" s="48">
        <v>-7.2622327760319516E-2</v>
      </c>
      <c r="H82" s="48">
        <v>-7.5058425332474421E-2</v>
      </c>
      <c r="I82" s="49">
        <v>-9.1544316003627668E-2</v>
      </c>
    </row>
    <row r="83" spans="1:20" ht="14.45" customHeight="1" x14ac:dyDescent="0.15">
      <c r="A83" s="28" t="s">
        <v>24</v>
      </c>
      <c r="B83" s="82">
        <v>4.2356423766859885E-2</v>
      </c>
      <c r="C83" s="48">
        <v>-8.2054688965799705E-2</v>
      </c>
      <c r="D83" s="48">
        <v>-0.160111232631589</v>
      </c>
      <c r="E83" s="48">
        <v>-0.10671566447115</v>
      </c>
      <c r="F83" s="48">
        <v>-8.2520574400690494E-2</v>
      </c>
      <c r="G83" s="48">
        <v>-9.449633631383314E-2</v>
      </c>
      <c r="H83" s="48">
        <v>-8.4494540347429203E-2</v>
      </c>
      <c r="I83" s="49">
        <v>-7.2852166680413943E-2</v>
      </c>
    </row>
    <row r="84" spans="1:20" ht="14.45" customHeight="1" x14ac:dyDescent="0.15">
      <c r="A84" s="28" t="s">
        <v>25</v>
      </c>
      <c r="B84" s="82">
        <v>2.0223358494708688E-2</v>
      </c>
      <c r="C84" s="48">
        <v>-2.6754621756541863E-2</v>
      </c>
      <c r="D84" s="48">
        <v>-0.15118982331481434</v>
      </c>
      <c r="E84" s="48">
        <v>-8.9474322390810546E-2</v>
      </c>
      <c r="F84" s="48">
        <v>-6.6231558124601575E-2</v>
      </c>
      <c r="G84" s="48">
        <v>-5.107312226718197E-2</v>
      </c>
      <c r="H84" s="48">
        <v>-6.8391317588499034E-2</v>
      </c>
      <c r="I84" s="49">
        <v>-5.358960315223571E-2</v>
      </c>
    </row>
    <row r="85" spans="1:20" ht="14.45" customHeight="1" x14ac:dyDescent="0.15">
      <c r="A85" s="31" t="s">
        <v>26</v>
      </c>
      <c r="B85" s="83">
        <v>5.8131858107429268E-2</v>
      </c>
      <c r="C85" s="50">
        <v>1.5956402491626109E-2</v>
      </c>
      <c r="D85" s="50">
        <v>-0.11152084634030579</v>
      </c>
      <c r="E85" s="50">
        <v>-6.0888214228996818E-2</v>
      </c>
      <c r="F85" s="50">
        <v>-7.2088555048521741E-3</v>
      </c>
      <c r="G85" s="50">
        <v>-6.2636416207996204E-3</v>
      </c>
      <c r="H85" s="50">
        <v>-3.3224210298173684E-2</v>
      </c>
      <c r="I85" s="51">
        <v>-3.8264270639648879E-2</v>
      </c>
    </row>
    <row r="86" spans="1:20" ht="14.45" customHeight="1" x14ac:dyDescent="0.15">
      <c r="A86" s="47"/>
      <c r="B86" s="48"/>
      <c r="C86" s="48"/>
      <c r="D86" s="48"/>
      <c r="E86" s="48"/>
      <c r="F86" s="48"/>
      <c r="G86" s="48"/>
      <c r="H86" s="48"/>
    </row>
    <row r="87" spans="1:20" ht="14.45" customHeight="1" x14ac:dyDescent="0.2">
      <c r="A87" s="272" t="s">
        <v>151</v>
      </c>
      <c r="B87" s="48"/>
      <c r="C87" s="48"/>
      <c r="D87" s="48"/>
      <c r="E87" s="48"/>
      <c r="F87" s="48"/>
      <c r="G87" s="48"/>
      <c r="H87" s="48"/>
    </row>
    <row r="88" spans="1:20" s="44" customFormat="1" ht="14.45" customHeight="1" x14ac:dyDescent="0.2">
      <c r="A88" s="415" t="s">
        <v>215</v>
      </c>
      <c r="B88" s="415"/>
      <c r="C88" s="415"/>
      <c r="D88" s="415"/>
      <c r="E88" s="415"/>
      <c r="F88" s="415"/>
      <c r="G88" s="415"/>
      <c r="H88" s="415"/>
      <c r="I88" s="415"/>
      <c r="J88" s="415"/>
      <c r="K88" s="415"/>
      <c r="L88" s="415"/>
      <c r="M88" s="415"/>
      <c r="N88" s="415"/>
      <c r="O88" s="415"/>
      <c r="P88" s="415"/>
      <c r="Q88" s="415"/>
    </row>
    <row r="90" spans="1:20" ht="14.45" customHeight="1" x14ac:dyDescent="0.2">
      <c r="A90" s="60" t="s">
        <v>91</v>
      </c>
      <c r="K90" s="182"/>
      <c r="L90" s="182"/>
      <c r="M90" s="182"/>
      <c r="N90" s="182"/>
      <c r="O90" s="182"/>
    </row>
    <row r="91" spans="1:20" ht="14.45" customHeight="1" x14ac:dyDescent="0.15">
      <c r="A91" s="420" t="s">
        <v>28</v>
      </c>
      <c r="B91" s="422">
        <v>2019</v>
      </c>
      <c r="C91" s="423"/>
      <c r="D91" s="422">
        <v>2020</v>
      </c>
      <c r="E91" s="423"/>
      <c r="F91" s="424" t="s">
        <v>29</v>
      </c>
      <c r="G91" s="425"/>
      <c r="H91" s="425"/>
      <c r="I91" s="425"/>
      <c r="J91" s="425"/>
      <c r="K91" s="425"/>
      <c r="L91" s="426"/>
      <c r="M91" s="402" t="s">
        <v>30</v>
      </c>
      <c r="N91" s="403"/>
      <c r="O91" s="403"/>
      <c r="P91" s="403"/>
      <c r="Q91" s="403"/>
      <c r="R91" s="403"/>
      <c r="S91" s="403"/>
      <c r="T91" s="404"/>
    </row>
    <row r="92" spans="1:20" ht="14.45" customHeight="1" x14ac:dyDescent="0.15">
      <c r="A92" s="421"/>
      <c r="B92" s="20" t="s">
        <v>1</v>
      </c>
      <c r="C92" s="276" t="s">
        <v>152</v>
      </c>
      <c r="D92" s="20" t="s">
        <v>1</v>
      </c>
      <c r="E92" s="276" t="s">
        <v>152</v>
      </c>
      <c r="F92" s="189" t="s">
        <v>125</v>
      </c>
      <c r="G92" s="190" t="s">
        <v>31</v>
      </c>
      <c r="H92" s="190" t="s">
        <v>32</v>
      </c>
      <c r="I92" s="190" t="s">
        <v>33</v>
      </c>
      <c r="J92" s="190" t="s">
        <v>154</v>
      </c>
      <c r="K92" s="190" t="s">
        <v>155</v>
      </c>
      <c r="L92" s="191" t="s">
        <v>156</v>
      </c>
      <c r="M92" s="22" t="s">
        <v>34</v>
      </c>
      <c r="N92" s="22" t="s">
        <v>35</v>
      </c>
      <c r="O92" s="22" t="s">
        <v>36</v>
      </c>
      <c r="P92" s="22" t="s">
        <v>37</v>
      </c>
      <c r="Q92" s="22" t="s">
        <v>38</v>
      </c>
      <c r="R92" s="274" t="s">
        <v>39</v>
      </c>
      <c r="S92" s="274" t="s">
        <v>157</v>
      </c>
      <c r="T92" s="275" t="s">
        <v>158</v>
      </c>
    </row>
    <row r="93" spans="1:20" ht="14.45" customHeight="1" x14ac:dyDescent="0.15">
      <c r="A93" s="23" t="s">
        <v>40</v>
      </c>
      <c r="B93" s="164">
        <v>1077411</v>
      </c>
      <c r="C93" s="165">
        <v>854648</v>
      </c>
      <c r="D93" s="164">
        <v>1111830</v>
      </c>
      <c r="E93" s="165">
        <v>752653</v>
      </c>
      <c r="F93" s="171">
        <v>-0.33301134166194474</v>
      </c>
      <c r="G93" s="184">
        <v>-0.50148871730283262</v>
      </c>
      <c r="H93" s="184">
        <v>0.50167304597157036</v>
      </c>
      <c r="I93" s="184">
        <v>8.6741145572516054E-2</v>
      </c>
      <c r="J93" s="184">
        <v>0.16849162937178849</v>
      </c>
      <c r="K93" s="184">
        <v>2.6308211492713677E-2</v>
      </c>
      <c r="L93" s="173">
        <v>4.0298715820521719E-2</v>
      </c>
      <c r="M93" s="166">
        <v>3.1946026168286679E-2</v>
      </c>
      <c r="N93" s="167">
        <v>-0.14784559184316037</v>
      </c>
      <c r="O93" s="167">
        <v>-0.5519860294438439</v>
      </c>
      <c r="P93" s="167">
        <v>-0.32599201844475012</v>
      </c>
      <c r="Q93" s="167">
        <v>-0.19653630302820446</v>
      </c>
      <c r="R93" s="167">
        <v>-0.20901782358188359</v>
      </c>
      <c r="S93" s="167">
        <v>-0.21485839177155164</v>
      </c>
      <c r="T93" s="183">
        <v>-0.11934153008022019</v>
      </c>
    </row>
    <row r="94" spans="1:20" ht="14.45" customHeight="1" x14ac:dyDescent="0.15">
      <c r="A94" s="24" t="s">
        <v>41</v>
      </c>
      <c r="B94" s="169">
        <v>747251</v>
      </c>
      <c r="C94" s="170">
        <v>741825</v>
      </c>
      <c r="D94" s="169">
        <v>779119</v>
      </c>
      <c r="E94" s="170">
        <v>681992</v>
      </c>
      <c r="F94" s="171">
        <v>0.48953240775799334</v>
      </c>
      <c r="G94" s="172">
        <v>-0.51337112663859308</v>
      </c>
      <c r="H94" s="172">
        <v>-5.9460569744875557E-3</v>
      </c>
      <c r="I94" s="172">
        <v>0.13582276722255276</v>
      </c>
      <c r="J94" s="172">
        <v>-6.147717738204459E-3</v>
      </c>
      <c r="K94" s="172">
        <v>-4.2410231728773978E-2</v>
      </c>
      <c r="L94" s="173">
        <v>0.12384339173981897</v>
      </c>
      <c r="M94" s="171">
        <v>4.2646982071619766E-2</v>
      </c>
      <c r="N94" s="184">
        <v>0.53824324306412508</v>
      </c>
      <c r="O94" s="184">
        <v>-0.22038465573698074</v>
      </c>
      <c r="P94" s="184">
        <v>-0.32529127135409031</v>
      </c>
      <c r="Q94" s="184">
        <v>-0.23692546669331382</v>
      </c>
      <c r="R94" s="184">
        <v>-0.21588849225743789</v>
      </c>
      <c r="S94" s="184">
        <v>-0.18300770626787222</v>
      </c>
      <c r="T94" s="185">
        <v>-8.0656489064132364E-2</v>
      </c>
    </row>
    <row r="95" spans="1:20" ht="14.45" customHeight="1" x14ac:dyDescent="0.15">
      <c r="A95" s="24" t="s">
        <v>42</v>
      </c>
      <c r="B95" s="169">
        <v>163282</v>
      </c>
      <c r="C95" s="170">
        <v>191039</v>
      </c>
      <c r="D95" s="169">
        <v>190723</v>
      </c>
      <c r="E95" s="170">
        <v>254241</v>
      </c>
      <c r="F95" s="174">
        <v>0.79979866088515805</v>
      </c>
      <c r="G95" s="175">
        <v>0.68583855527685766</v>
      </c>
      <c r="H95" s="175">
        <v>-0.16451063270927585</v>
      </c>
      <c r="I95" s="175">
        <v>-0.27830381851801295</v>
      </c>
      <c r="J95" s="175">
        <v>-0.11214283667211189</v>
      </c>
      <c r="K95" s="175">
        <v>-7.449967721110394E-2</v>
      </c>
      <c r="L95" s="176">
        <v>-0.11327776227678571</v>
      </c>
      <c r="M95" s="174">
        <v>-0.1050826302799388</v>
      </c>
      <c r="N95" s="186">
        <v>1.1022709177986552</v>
      </c>
      <c r="O95" s="186">
        <v>2.3928787105928153</v>
      </c>
      <c r="P95" s="186">
        <v>1.5386239052359652</v>
      </c>
      <c r="Q95" s="186">
        <v>0.9265979062679448</v>
      </c>
      <c r="R95" s="186">
        <v>0.6761711014684082</v>
      </c>
      <c r="S95" s="186">
        <v>0.47463162496464117</v>
      </c>
      <c r="T95" s="187">
        <v>0.39049561916846232</v>
      </c>
    </row>
    <row r="96" spans="1:20" ht="14.45" customHeight="1" x14ac:dyDescent="0.15">
      <c r="A96" s="24" t="s">
        <v>43</v>
      </c>
      <c r="B96" s="169">
        <v>38379</v>
      </c>
      <c r="C96" s="170">
        <v>60481</v>
      </c>
      <c r="D96" s="169">
        <v>56612</v>
      </c>
      <c r="E96" s="170">
        <v>54615</v>
      </c>
      <c r="F96" s="174">
        <v>-0.09</v>
      </c>
      <c r="G96" s="175">
        <v>-0.34</v>
      </c>
      <c r="H96" s="175">
        <v>0.17</v>
      </c>
      <c r="I96" s="175">
        <v>0.11</v>
      </c>
      <c r="J96" s="175">
        <v>0.15</v>
      </c>
      <c r="K96" s="175">
        <v>0.03</v>
      </c>
      <c r="L96" s="176">
        <v>0.05</v>
      </c>
      <c r="M96" s="174">
        <v>0.48</v>
      </c>
      <c r="N96" s="186">
        <v>0.3</v>
      </c>
      <c r="O96" s="186">
        <v>-0.1</v>
      </c>
      <c r="P96" s="186">
        <v>-0.02</v>
      </c>
      <c r="Q96" s="186">
        <v>0.15</v>
      </c>
      <c r="R96" s="186">
        <v>0.27</v>
      </c>
      <c r="S96" s="186">
        <v>0.1</v>
      </c>
      <c r="T96" s="187">
        <v>-0.1</v>
      </c>
    </row>
    <row r="97" spans="1:20" ht="14.45" customHeight="1" x14ac:dyDescent="0.15">
      <c r="A97" s="25" t="s">
        <v>44</v>
      </c>
      <c r="B97" s="177">
        <v>358571</v>
      </c>
      <c r="C97" s="178">
        <v>410096</v>
      </c>
      <c r="D97" s="177">
        <v>400158</v>
      </c>
      <c r="E97" s="178">
        <v>341990</v>
      </c>
      <c r="F97" s="179">
        <v>3.6591121507004734</v>
      </c>
      <c r="G97" s="180">
        <v>0.29341481167207778</v>
      </c>
      <c r="H97" s="180">
        <v>-0.7130377230326721</v>
      </c>
      <c r="I97" s="180">
        <v>-0.262300104337371</v>
      </c>
      <c r="J97" s="180">
        <v>5.793001853165073E-2</v>
      </c>
      <c r="K97" s="180">
        <v>-0.26630867512267381</v>
      </c>
      <c r="L97" s="181">
        <v>-0.13689019004113773</v>
      </c>
      <c r="M97" s="179">
        <v>0.11597981989619899</v>
      </c>
      <c r="N97" s="180">
        <v>4.2375990628186795</v>
      </c>
      <c r="O97" s="180">
        <v>2.9789552886511355</v>
      </c>
      <c r="P97" s="180">
        <v>0.6173149691138009</v>
      </c>
      <c r="Q97" s="180">
        <v>-0.38641521226982067</v>
      </c>
      <c r="R97" s="180">
        <v>-0.3652041855030761</v>
      </c>
      <c r="S97" s="180">
        <v>-0.15874734607218688</v>
      </c>
      <c r="T97" s="188">
        <v>-0.16607330966407863</v>
      </c>
    </row>
    <row r="98" spans="1:20" ht="9.6" customHeight="1" x14ac:dyDescent="0.15">
      <c r="A98" s="92"/>
      <c r="B98" s="199"/>
      <c r="C98" s="199"/>
      <c r="D98" s="199"/>
      <c r="E98" s="199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/>
    </row>
    <row r="99" spans="1:20" ht="14.45" customHeight="1" x14ac:dyDescent="0.15">
      <c r="A99" s="37"/>
      <c r="B99" s="199"/>
      <c r="C99" s="199"/>
      <c r="D99" s="199"/>
      <c r="E99" s="199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</row>
    <row r="101" spans="1:20" ht="14.45" customHeight="1" x14ac:dyDescent="0.15">
      <c r="A101" s="420" t="s">
        <v>28</v>
      </c>
      <c r="B101" s="422">
        <v>2019</v>
      </c>
      <c r="C101" s="423"/>
      <c r="D101" s="422">
        <v>2020</v>
      </c>
      <c r="E101" s="423"/>
      <c r="F101" s="405" t="s">
        <v>29</v>
      </c>
      <c r="G101" s="406"/>
      <c r="H101" s="406"/>
      <c r="I101" s="406"/>
      <c r="J101" s="406"/>
      <c r="K101" s="406"/>
      <c r="L101" s="407"/>
      <c r="M101" s="402" t="s">
        <v>30</v>
      </c>
      <c r="N101" s="403"/>
      <c r="O101" s="403"/>
      <c r="P101" s="403"/>
      <c r="Q101" s="403"/>
      <c r="R101" s="403"/>
      <c r="S101" s="403"/>
      <c r="T101" s="404"/>
    </row>
    <row r="102" spans="1:20" ht="14.45" customHeight="1" x14ac:dyDescent="0.15">
      <c r="A102" s="421"/>
      <c r="B102" s="20" t="s">
        <v>1</v>
      </c>
      <c r="C102" s="21" t="s">
        <v>152</v>
      </c>
      <c r="D102" s="20" t="s">
        <v>1</v>
      </c>
      <c r="E102" s="276" t="s">
        <v>152</v>
      </c>
      <c r="F102" s="189" t="s">
        <v>125</v>
      </c>
      <c r="G102" s="190" t="s">
        <v>31</v>
      </c>
      <c r="H102" s="190" t="s">
        <v>32</v>
      </c>
      <c r="I102" s="190" t="s">
        <v>33</v>
      </c>
      <c r="J102" s="190" t="s">
        <v>154</v>
      </c>
      <c r="K102" s="190" t="s">
        <v>155</v>
      </c>
      <c r="L102" s="191" t="s">
        <v>156</v>
      </c>
      <c r="M102" s="274" t="s">
        <v>34</v>
      </c>
      <c r="N102" s="274" t="s">
        <v>35</v>
      </c>
      <c r="O102" s="274" t="s">
        <v>36</v>
      </c>
      <c r="P102" s="274" t="s">
        <v>37</v>
      </c>
      <c r="Q102" s="274" t="s">
        <v>38</v>
      </c>
      <c r="R102" s="274" t="s">
        <v>39</v>
      </c>
      <c r="S102" s="274" t="s">
        <v>157</v>
      </c>
      <c r="T102" s="275" t="s">
        <v>158</v>
      </c>
    </row>
    <row r="103" spans="1:20" ht="14.45" customHeight="1" x14ac:dyDescent="0.15">
      <c r="A103" s="23" t="s">
        <v>42</v>
      </c>
      <c r="B103" s="164">
        <v>163282</v>
      </c>
      <c r="C103" s="165">
        <v>191039</v>
      </c>
      <c r="D103" s="164">
        <v>190723</v>
      </c>
      <c r="E103" s="165">
        <v>254241</v>
      </c>
      <c r="F103" s="166">
        <v>0.8</v>
      </c>
      <c r="G103" s="167">
        <v>0.69</v>
      </c>
      <c r="H103" s="167">
        <v>-0.16</v>
      </c>
      <c r="I103" s="167">
        <v>-0.28000000000000003</v>
      </c>
      <c r="J103" s="167">
        <v>-0.11</v>
      </c>
      <c r="K103" s="167">
        <v>-7.0000000000000007E-2</v>
      </c>
      <c r="L103" s="168">
        <v>-0.11</v>
      </c>
      <c r="M103" s="166">
        <v>0.17</v>
      </c>
      <c r="N103" s="192">
        <v>1.01</v>
      </c>
      <c r="O103" s="192">
        <v>2.04</v>
      </c>
      <c r="P103" s="192">
        <v>1.67</v>
      </c>
      <c r="Q103" s="192">
        <v>0.89</v>
      </c>
      <c r="R103" s="192">
        <v>0.59</v>
      </c>
      <c r="S103" s="192">
        <v>0.56999999999999995</v>
      </c>
      <c r="T103" s="193">
        <v>0.33</v>
      </c>
    </row>
    <row r="104" spans="1:20" ht="14.45" customHeight="1" x14ac:dyDescent="0.15">
      <c r="A104" s="26" t="s">
        <v>127</v>
      </c>
      <c r="B104" s="151">
        <v>7680</v>
      </c>
      <c r="C104" s="152">
        <v>7515</v>
      </c>
      <c r="D104" s="151">
        <v>7918</v>
      </c>
      <c r="E104" s="152">
        <v>47422</v>
      </c>
      <c r="F104" s="174">
        <v>0.4</v>
      </c>
      <c r="G104" s="175">
        <v>9.41</v>
      </c>
      <c r="H104" s="175">
        <v>0.2</v>
      </c>
      <c r="I104" s="175">
        <v>-0.28999999999999998</v>
      </c>
      <c r="J104" s="175">
        <v>-0.18</v>
      </c>
      <c r="K104" s="175">
        <v>-0.18</v>
      </c>
      <c r="L104" s="176">
        <v>-0.28999999999999998</v>
      </c>
      <c r="M104" s="174">
        <v>0.03</v>
      </c>
      <c r="N104" s="175">
        <v>0.36</v>
      </c>
      <c r="O104" s="175">
        <v>14.24</v>
      </c>
      <c r="P104" s="175">
        <v>17.600000000000001</v>
      </c>
      <c r="Q104" s="175">
        <v>12.26</v>
      </c>
      <c r="R104" s="175">
        <v>9.02</v>
      </c>
      <c r="S104" s="175">
        <v>7.19</v>
      </c>
      <c r="T104" s="176">
        <v>5.31</v>
      </c>
    </row>
    <row r="105" spans="1:20" ht="14.45" customHeight="1" x14ac:dyDescent="0.15">
      <c r="A105" s="27" t="s">
        <v>128</v>
      </c>
      <c r="B105" s="153">
        <v>155602</v>
      </c>
      <c r="C105" s="194">
        <v>183524</v>
      </c>
      <c r="D105" s="153">
        <v>182805</v>
      </c>
      <c r="E105" s="194">
        <v>206819</v>
      </c>
      <c r="F105" s="179">
        <v>0.82</v>
      </c>
      <c r="G105" s="180">
        <v>0.39</v>
      </c>
      <c r="H105" s="180">
        <v>-0.26</v>
      </c>
      <c r="I105" s="180">
        <v>-0.28000000000000003</v>
      </c>
      <c r="J105" s="180">
        <v>-0.09</v>
      </c>
      <c r="K105" s="180">
        <v>-0.04</v>
      </c>
      <c r="L105" s="181">
        <v>-0.06</v>
      </c>
      <c r="M105" s="179">
        <v>0.17</v>
      </c>
      <c r="N105" s="180">
        <v>1.05</v>
      </c>
      <c r="O105" s="180">
        <v>1.53</v>
      </c>
      <c r="P105" s="180">
        <v>0.99</v>
      </c>
      <c r="Q105" s="180">
        <v>0.41</v>
      </c>
      <c r="R105" s="180">
        <v>0.23</v>
      </c>
      <c r="S105" s="180">
        <v>0.26</v>
      </c>
      <c r="T105" s="181">
        <v>0.13</v>
      </c>
    </row>
    <row r="107" spans="1:20" ht="14.45" customHeight="1" x14ac:dyDescent="0.2">
      <c r="A107" s="61"/>
    </row>
    <row r="108" spans="1:20" ht="14.45" customHeight="1" x14ac:dyDescent="0.2">
      <c r="A108" s="60" t="s">
        <v>12</v>
      </c>
    </row>
    <row r="109" spans="1:20" ht="14.45" customHeight="1" x14ac:dyDescent="0.15">
      <c r="A109" s="416" t="s">
        <v>28</v>
      </c>
      <c r="B109" s="418">
        <v>2019</v>
      </c>
      <c r="C109" s="419"/>
      <c r="D109" s="418">
        <v>2020</v>
      </c>
      <c r="E109" s="419"/>
      <c r="F109" s="424" t="s">
        <v>29</v>
      </c>
      <c r="G109" s="425"/>
      <c r="H109" s="425"/>
      <c r="I109" s="425"/>
      <c r="J109" s="425"/>
      <c r="K109" s="425"/>
      <c r="L109" s="426"/>
      <c r="M109" s="402" t="s">
        <v>30</v>
      </c>
      <c r="N109" s="403"/>
      <c r="O109" s="403"/>
      <c r="P109" s="403"/>
      <c r="Q109" s="403"/>
      <c r="R109" s="403"/>
      <c r="S109" s="403"/>
      <c r="T109" s="404"/>
    </row>
    <row r="110" spans="1:20" ht="14.45" customHeight="1" x14ac:dyDescent="0.15">
      <c r="A110" s="417"/>
      <c r="B110" s="20" t="s">
        <v>1</v>
      </c>
      <c r="C110" s="276" t="s">
        <v>152</v>
      </c>
      <c r="D110" s="20" t="s">
        <v>1</v>
      </c>
      <c r="E110" s="276" t="s">
        <v>152</v>
      </c>
      <c r="F110" s="189" t="s">
        <v>125</v>
      </c>
      <c r="G110" s="190" t="s">
        <v>31</v>
      </c>
      <c r="H110" s="190" t="s">
        <v>32</v>
      </c>
      <c r="I110" s="190" t="s">
        <v>33</v>
      </c>
      <c r="J110" s="190" t="s">
        <v>154</v>
      </c>
      <c r="K110" s="190" t="s">
        <v>155</v>
      </c>
      <c r="L110" s="191" t="s">
        <v>156</v>
      </c>
      <c r="M110" s="274" t="s">
        <v>34</v>
      </c>
      <c r="N110" s="274" t="s">
        <v>35</v>
      </c>
      <c r="O110" s="274" t="s">
        <v>36</v>
      </c>
      <c r="P110" s="274" t="s">
        <v>37</v>
      </c>
      <c r="Q110" s="274" t="s">
        <v>38</v>
      </c>
      <c r="R110" s="274" t="s">
        <v>39</v>
      </c>
      <c r="S110" s="274" t="s">
        <v>157</v>
      </c>
      <c r="T110" s="275" t="s">
        <v>158</v>
      </c>
    </row>
    <row r="111" spans="1:20" ht="14.45" customHeight="1" x14ac:dyDescent="0.15">
      <c r="A111" s="62" t="s">
        <v>40</v>
      </c>
      <c r="B111" s="195">
        <v>173193</v>
      </c>
      <c r="C111" s="196">
        <v>130127</v>
      </c>
      <c r="D111" s="195">
        <v>189346</v>
      </c>
      <c r="E111" s="196">
        <v>130992</v>
      </c>
      <c r="F111" s="166">
        <v>-0.27916090120731357</v>
      </c>
      <c r="G111" s="167">
        <v>-0.35221411406130942</v>
      </c>
      <c r="H111" s="167">
        <v>0.13062263190635073</v>
      </c>
      <c r="I111" s="167">
        <v>0.12500500180064825</v>
      </c>
      <c r="J111" s="167">
        <v>9.4433576382713852E-2</v>
      </c>
      <c r="K111" s="167">
        <v>-1.2162820929476762E-2</v>
      </c>
      <c r="L111" s="168">
        <v>7.7387463707919699E-2</v>
      </c>
      <c r="M111" s="166">
        <v>0.24</v>
      </c>
      <c r="N111" s="192">
        <v>-0.21</v>
      </c>
      <c r="O111" s="192">
        <v>-0.36</v>
      </c>
      <c r="P111" s="192">
        <v>-0.2</v>
      </c>
      <c r="Q111" s="192">
        <v>-0.15</v>
      </c>
      <c r="R111" s="192">
        <v>-0.15</v>
      </c>
      <c r="S111" s="192">
        <v>-0.14000000000000001</v>
      </c>
      <c r="T111" s="193">
        <v>0.01</v>
      </c>
    </row>
    <row r="112" spans="1:20" ht="14.45" customHeight="1" x14ac:dyDescent="0.15">
      <c r="A112" s="63" t="s">
        <v>41</v>
      </c>
      <c r="B112" s="197">
        <v>74843</v>
      </c>
      <c r="C112" s="198">
        <v>88419</v>
      </c>
      <c r="D112" s="197">
        <v>95419</v>
      </c>
      <c r="E112" s="198">
        <v>81541</v>
      </c>
      <c r="F112" s="179">
        <v>0.21472662677244575</v>
      </c>
      <c r="G112" s="180">
        <v>-0.37370155640680541</v>
      </c>
      <c r="H112" s="180">
        <v>5.5156833303486565E-2</v>
      </c>
      <c r="I112" s="180">
        <v>0.14313876522579214</v>
      </c>
      <c r="J112" s="180">
        <v>-1.0506960861570791E-3</v>
      </c>
      <c r="K112" s="180">
        <v>-8.0359898935622912E-2</v>
      </c>
      <c r="L112" s="181">
        <v>1.3687220288413725E-2</v>
      </c>
      <c r="M112" s="179">
        <v>0.23</v>
      </c>
      <c r="N112" s="180">
        <v>0.55000000000000004</v>
      </c>
      <c r="O112" s="180">
        <v>-0.13</v>
      </c>
      <c r="P112" s="180">
        <v>-0.04</v>
      </c>
      <c r="Q112" s="180">
        <v>-0.01</v>
      </c>
      <c r="R112" s="180">
        <v>-0.06</v>
      </c>
      <c r="S112" s="180">
        <v>-0.11</v>
      </c>
      <c r="T112" s="181">
        <v>-0.04</v>
      </c>
    </row>
    <row r="114" spans="1:17" ht="14.45" customHeight="1" x14ac:dyDescent="0.2">
      <c r="A114" s="272" t="s">
        <v>151</v>
      </c>
    </row>
    <row r="115" spans="1:17" ht="30" customHeight="1" x14ac:dyDescent="0.2">
      <c r="A115" s="414" t="s">
        <v>96</v>
      </c>
      <c r="B115" s="414"/>
      <c r="C115" s="41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</row>
    <row r="117" spans="1:17" ht="24" customHeight="1" x14ac:dyDescent="0.15">
      <c r="A117" s="85" t="s">
        <v>45</v>
      </c>
      <c r="B117" s="86" t="s">
        <v>46</v>
      </c>
      <c r="C117" s="87" t="s">
        <v>97</v>
      </c>
    </row>
    <row r="118" spans="1:17" ht="14.45" customHeight="1" x14ac:dyDescent="0.15">
      <c r="A118" s="288">
        <v>43466</v>
      </c>
      <c r="B118" s="289">
        <v>59197</v>
      </c>
      <c r="C118" s="88"/>
    </row>
    <row r="119" spans="1:17" ht="14.45" customHeight="1" x14ac:dyDescent="0.15">
      <c r="A119" s="288">
        <v>43497</v>
      </c>
      <c r="B119" s="289">
        <v>55492</v>
      </c>
      <c r="C119" s="88"/>
    </row>
    <row r="120" spans="1:17" ht="14.45" customHeight="1" x14ac:dyDescent="0.15">
      <c r="A120" s="288">
        <v>43525</v>
      </c>
      <c r="B120" s="289">
        <v>52887</v>
      </c>
      <c r="C120" s="88"/>
    </row>
    <row r="121" spans="1:17" ht="14.45" customHeight="1" x14ac:dyDescent="0.15">
      <c r="A121" s="288">
        <v>43556</v>
      </c>
      <c r="B121" s="289">
        <v>51700</v>
      </c>
      <c r="C121" s="88"/>
    </row>
    <row r="122" spans="1:17" ht="14.45" customHeight="1" x14ac:dyDescent="0.15">
      <c r="A122" s="288">
        <v>43586</v>
      </c>
      <c r="B122" s="289">
        <v>53133</v>
      </c>
      <c r="C122" s="88"/>
    </row>
    <row r="123" spans="1:17" ht="14.45" customHeight="1" x14ac:dyDescent="0.15">
      <c r="A123" s="288">
        <v>43617</v>
      </c>
      <c r="B123" s="289">
        <v>54936</v>
      </c>
      <c r="C123" s="88"/>
    </row>
    <row r="124" spans="1:17" ht="14.45" customHeight="1" x14ac:dyDescent="0.15">
      <c r="A124" s="288">
        <v>43647</v>
      </c>
      <c r="B124" s="289">
        <v>54764</v>
      </c>
      <c r="C124" s="88"/>
    </row>
    <row r="125" spans="1:17" ht="14.45" customHeight="1" x14ac:dyDescent="0.15">
      <c r="A125" s="288">
        <v>43678</v>
      </c>
      <c r="B125" s="289">
        <v>58293</v>
      </c>
      <c r="C125" s="88"/>
    </row>
    <row r="126" spans="1:17" ht="14.45" customHeight="1" x14ac:dyDescent="0.15">
      <c r="A126" s="288">
        <v>43709</v>
      </c>
      <c r="B126" s="289">
        <v>59332</v>
      </c>
      <c r="C126" s="88"/>
    </row>
    <row r="127" spans="1:17" ht="14.45" customHeight="1" x14ac:dyDescent="0.15">
      <c r="A127" s="288">
        <v>43739</v>
      </c>
      <c r="B127" s="289">
        <v>57277</v>
      </c>
      <c r="C127" s="88"/>
    </row>
    <row r="128" spans="1:17" ht="14.45" customHeight="1" x14ac:dyDescent="0.15">
      <c r="A128" s="288">
        <v>43770</v>
      </c>
      <c r="B128" s="289">
        <v>52821</v>
      </c>
      <c r="C128" s="88"/>
    </row>
    <row r="129" spans="1:3" ht="14.45" customHeight="1" x14ac:dyDescent="0.15">
      <c r="A129" s="288">
        <v>43800</v>
      </c>
      <c r="B129" s="289">
        <v>53905</v>
      </c>
      <c r="C129" s="88"/>
    </row>
    <row r="130" spans="1:3" ht="14.45" customHeight="1" x14ac:dyDescent="0.15">
      <c r="A130" s="288">
        <v>43831</v>
      </c>
      <c r="B130" s="289">
        <v>53252</v>
      </c>
      <c r="C130" s="88">
        <v>-0.10042738652296569</v>
      </c>
    </row>
    <row r="131" spans="1:3" ht="14.45" customHeight="1" x14ac:dyDescent="0.15">
      <c r="A131" s="288">
        <v>43862</v>
      </c>
      <c r="B131" s="289">
        <v>49304</v>
      </c>
      <c r="C131" s="88">
        <v>-0.11151156923520507</v>
      </c>
    </row>
    <row r="132" spans="1:3" ht="14.45" customHeight="1" x14ac:dyDescent="0.15">
      <c r="A132" s="288">
        <v>43891</v>
      </c>
      <c r="B132" s="289">
        <v>46921</v>
      </c>
      <c r="C132" s="88">
        <v>-0.11280654981375385</v>
      </c>
    </row>
    <row r="133" spans="1:3" ht="14.45" customHeight="1" x14ac:dyDescent="0.15">
      <c r="A133" s="288">
        <v>43922</v>
      </c>
      <c r="B133" s="289">
        <v>67774</v>
      </c>
      <c r="C133" s="88">
        <v>0.31090909090909091</v>
      </c>
    </row>
    <row r="134" spans="1:3" ht="14.45" customHeight="1" x14ac:dyDescent="0.15">
      <c r="A134" s="288">
        <v>43952</v>
      </c>
      <c r="B134" s="289">
        <v>105374</v>
      </c>
      <c r="C134" s="88">
        <v>0.98321193984905797</v>
      </c>
    </row>
    <row r="135" spans="1:3" ht="14.45" customHeight="1" x14ac:dyDescent="0.15">
      <c r="A135" s="288">
        <v>43983</v>
      </c>
      <c r="B135" s="289">
        <v>121057</v>
      </c>
      <c r="C135" s="88">
        <v>1.2036005533711955</v>
      </c>
    </row>
    <row r="136" spans="1:3" ht="14.45" customHeight="1" x14ac:dyDescent="0.15">
      <c r="A136" s="288">
        <v>44013</v>
      </c>
      <c r="B136" s="289">
        <v>161092</v>
      </c>
      <c r="C136" s="88">
        <v>1.9415674530713607</v>
      </c>
    </row>
    <row r="137" spans="1:3" ht="14.45" customHeight="1" x14ac:dyDescent="0.15">
      <c r="A137" s="288">
        <v>44044</v>
      </c>
      <c r="B137" s="289">
        <v>184668</v>
      </c>
      <c r="C137" s="88">
        <v>2.1679275384694559</v>
      </c>
    </row>
    <row r="138" spans="1:3" ht="14.45" customHeight="1" x14ac:dyDescent="0.15">
      <c r="A138" s="290">
        <v>44075</v>
      </c>
      <c r="B138" s="291">
        <v>167227</v>
      </c>
      <c r="C138" s="89">
        <v>1.8184959212566574</v>
      </c>
    </row>
  </sheetData>
  <mergeCells count="25">
    <mergeCell ref="A115:C115"/>
    <mergeCell ref="A88:Q88"/>
    <mergeCell ref="A109:A110"/>
    <mergeCell ref="B109:C109"/>
    <mergeCell ref="D109:E109"/>
    <mergeCell ref="A101:A102"/>
    <mergeCell ref="B101:C101"/>
    <mergeCell ref="D101:E101"/>
    <mergeCell ref="A91:A92"/>
    <mergeCell ref="B91:C91"/>
    <mergeCell ref="D91:E91"/>
    <mergeCell ref="F91:L91"/>
    <mergeCell ref="F109:L109"/>
    <mergeCell ref="M91:T91"/>
    <mergeCell ref="M101:T101"/>
    <mergeCell ref="F101:L101"/>
    <mergeCell ref="M109:T109"/>
    <mergeCell ref="B11:I11"/>
    <mergeCell ref="B32:I32"/>
    <mergeCell ref="B51:I51"/>
    <mergeCell ref="B69:I69"/>
    <mergeCell ref="A30:H30"/>
    <mergeCell ref="A51:A52"/>
    <mergeCell ref="A69:A70"/>
    <mergeCell ref="A32:A33"/>
  </mergeCells>
  <phoneticPr fontId="2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39ED-67CE-4A84-BF48-5D62F9DF3974}">
  <sheetPr codeName="Hoja2"/>
  <dimension ref="A9:M223"/>
  <sheetViews>
    <sheetView zoomScale="90" zoomScaleNormal="90" workbookViewId="0">
      <selection activeCell="H1" sqref="H1"/>
    </sheetView>
  </sheetViews>
  <sheetFormatPr baseColWidth="10" defaultColWidth="10.85546875" defaultRowHeight="14.25" x14ac:dyDescent="0.2"/>
  <cols>
    <col min="1" max="1" width="29.140625" style="90" customWidth="1"/>
    <col min="2" max="2" width="12.5703125" style="90" customWidth="1"/>
    <col min="3" max="8" width="12.140625" style="90" customWidth="1"/>
    <col min="9" max="16384" width="10.85546875" style="90"/>
  </cols>
  <sheetData>
    <row r="9" spans="1:9" ht="18" customHeight="1" x14ac:dyDescent="0.2">
      <c r="A9" s="447" t="s">
        <v>216</v>
      </c>
      <c r="B9" s="447"/>
      <c r="C9" s="447"/>
      <c r="D9" s="447"/>
      <c r="E9" s="447"/>
      <c r="F9" s="447"/>
      <c r="G9" s="447"/>
      <c r="H9" s="447"/>
      <c r="I9" s="273"/>
    </row>
    <row r="10" spans="1:9" s="116" customFormat="1" ht="28.5" customHeight="1" thickBot="1" x14ac:dyDescent="0.25">
      <c r="A10" s="434" t="s">
        <v>130</v>
      </c>
      <c r="B10" s="435"/>
      <c r="C10" s="435"/>
      <c r="D10" s="435"/>
      <c r="E10" s="435"/>
      <c r="F10" s="435"/>
      <c r="G10" s="435"/>
      <c r="H10" s="436"/>
      <c r="I10" s="200"/>
    </row>
    <row r="11" spans="1:9" s="116" customFormat="1" ht="35.450000000000003" customHeight="1" x14ac:dyDescent="0.2">
      <c r="A11" s="292" t="s">
        <v>13</v>
      </c>
      <c r="B11" s="294" t="s">
        <v>47</v>
      </c>
      <c r="C11" s="294" t="s">
        <v>135</v>
      </c>
      <c r="D11" s="294" t="s">
        <v>48</v>
      </c>
      <c r="E11" s="294" t="s">
        <v>49</v>
      </c>
      <c r="F11" s="293" t="s">
        <v>136</v>
      </c>
      <c r="G11" s="292" t="s">
        <v>50</v>
      </c>
      <c r="H11" s="293" t="s">
        <v>51</v>
      </c>
      <c r="I11" s="200"/>
    </row>
    <row r="12" spans="1:9" s="116" customFormat="1" ht="13.5" customHeight="1" x14ac:dyDescent="0.2">
      <c r="A12" s="295" t="s">
        <v>52</v>
      </c>
      <c r="B12" s="379">
        <v>2959166</v>
      </c>
      <c r="C12" s="379">
        <v>729148</v>
      </c>
      <c r="D12" s="379">
        <v>22563</v>
      </c>
      <c r="E12" s="379">
        <v>706585</v>
      </c>
      <c r="F12" s="380">
        <v>213675</v>
      </c>
      <c r="G12" s="381">
        <v>0.19800000000000001</v>
      </c>
      <c r="H12" s="382">
        <v>6.7000000000000004E-2</v>
      </c>
      <c r="I12" s="200"/>
    </row>
    <row r="13" spans="1:9" s="116" customFormat="1" ht="13.5" customHeight="1" x14ac:dyDescent="0.2">
      <c r="A13" s="297" t="s">
        <v>53</v>
      </c>
      <c r="B13" s="383">
        <v>2827703</v>
      </c>
      <c r="C13" s="383">
        <v>119827</v>
      </c>
      <c r="D13" s="383">
        <v>5092</v>
      </c>
      <c r="E13" s="383">
        <v>114735</v>
      </c>
      <c r="F13" s="384">
        <v>33298</v>
      </c>
      <c r="G13" s="385">
        <v>4.1000000000000002E-2</v>
      </c>
      <c r="H13" s="386">
        <v>1.2E-2</v>
      </c>
      <c r="I13" s="200"/>
    </row>
    <row r="14" spans="1:9" s="116" customFormat="1" ht="13.5" customHeight="1" x14ac:dyDescent="0.2">
      <c r="A14" s="297" t="s">
        <v>54</v>
      </c>
      <c r="B14" s="383">
        <v>674972</v>
      </c>
      <c r="C14" s="383">
        <v>24353</v>
      </c>
      <c r="D14" s="207">
        <v>699</v>
      </c>
      <c r="E14" s="383">
        <v>23654</v>
      </c>
      <c r="F14" s="384">
        <v>4050</v>
      </c>
      <c r="G14" s="385">
        <v>3.5000000000000003E-2</v>
      </c>
      <c r="H14" s="386">
        <v>6.0000000000000001E-3</v>
      </c>
      <c r="I14" s="200"/>
    </row>
    <row r="15" spans="1:9" s="116" customFormat="1" ht="13.5" customHeight="1" x14ac:dyDescent="0.2">
      <c r="A15" s="297" t="s">
        <v>55</v>
      </c>
      <c r="B15" s="383">
        <v>319060</v>
      </c>
      <c r="C15" s="383">
        <v>10428</v>
      </c>
      <c r="D15" s="207">
        <v>337</v>
      </c>
      <c r="E15" s="383">
        <v>10091</v>
      </c>
      <c r="F15" s="384">
        <v>1793</v>
      </c>
      <c r="G15" s="385">
        <v>3.2000000000000001E-2</v>
      </c>
      <c r="H15" s="386">
        <v>6.0000000000000001E-3</v>
      </c>
      <c r="I15" s="200"/>
    </row>
    <row r="16" spans="1:9" s="116" customFormat="1" ht="13.5" customHeight="1" x14ac:dyDescent="0.2">
      <c r="A16" s="297" t="s">
        <v>56</v>
      </c>
      <c r="B16" s="383">
        <v>176829</v>
      </c>
      <c r="C16" s="383">
        <v>5607</v>
      </c>
      <c r="D16" s="207">
        <v>139</v>
      </c>
      <c r="E16" s="383">
        <v>5468</v>
      </c>
      <c r="F16" s="387">
        <v>841</v>
      </c>
      <c r="G16" s="385">
        <v>3.1E-2</v>
      </c>
      <c r="H16" s="386">
        <v>5.0000000000000001E-3</v>
      </c>
      <c r="I16" s="200"/>
    </row>
    <row r="17" spans="1:12" s="116" customFormat="1" ht="13.5" customHeight="1" x14ac:dyDescent="0.2">
      <c r="A17" s="297" t="s">
        <v>57</v>
      </c>
      <c r="B17" s="383">
        <v>426560</v>
      </c>
      <c r="C17" s="383">
        <v>13296</v>
      </c>
      <c r="D17" s="207">
        <v>409</v>
      </c>
      <c r="E17" s="383">
        <v>12887</v>
      </c>
      <c r="F17" s="384">
        <v>2051</v>
      </c>
      <c r="G17" s="385">
        <v>0.03</v>
      </c>
      <c r="H17" s="386">
        <v>5.0000000000000001E-3</v>
      </c>
      <c r="I17" s="200"/>
    </row>
    <row r="18" spans="1:12" s="116" customFormat="1" ht="13.5" customHeight="1" thickBot="1" x14ac:dyDescent="0.25">
      <c r="A18" s="300" t="s">
        <v>58</v>
      </c>
      <c r="B18" s="388">
        <v>7384290</v>
      </c>
      <c r="C18" s="388">
        <v>902659</v>
      </c>
      <c r="D18" s="388">
        <v>29239</v>
      </c>
      <c r="E18" s="388">
        <v>873420</v>
      </c>
      <c r="F18" s="389">
        <v>255708</v>
      </c>
      <c r="G18" s="390">
        <v>0.109</v>
      </c>
      <c r="H18" s="391">
        <v>3.3000000000000002E-2</v>
      </c>
      <c r="I18" s="200"/>
    </row>
    <row r="19" spans="1:12" s="116" customFormat="1" ht="18" customHeight="1" x14ac:dyDescent="0.2">
      <c r="A19" s="200"/>
      <c r="B19" s="200"/>
      <c r="C19" s="200"/>
      <c r="D19" s="200"/>
      <c r="E19" s="200"/>
      <c r="F19" s="200"/>
      <c r="G19" s="200"/>
      <c r="H19" s="200"/>
      <c r="I19" s="200"/>
    </row>
    <row r="20" spans="1:12" s="116" customFormat="1" ht="15.6" customHeight="1" thickBot="1" x14ac:dyDescent="0.25">
      <c r="A20" s="437" t="s">
        <v>129</v>
      </c>
      <c r="B20" s="438"/>
      <c r="C20" s="438"/>
      <c r="D20" s="438"/>
      <c r="E20" s="438"/>
      <c r="F20" s="438"/>
      <c r="G20" s="438"/>
      <c r="H20" s="438"/>
      <c r="I20" s="438"/>
    </row>
    <row r="21" spans="1:12" s="116" customFormat="1" ht="35.450000000000003" customHeight="1" x14ac:dyDescent="0.2">
      <c r="A21" s="303" t="s">
        <v>13</v>
      </c>
      <c r="B21" s="292" t="s">
        <v>52</v>
      </c>
      <c r="C21" s="294" t="s">
        <v>53</v>
      </c>
      <c r="D21" s="294" t="s">
        <v>54</v>
      </c>
      <c r="E21" s="294" t="s">
        <v>55</v>
      </c>
      <c r="F21" s="294" t="s">
        <v>56</v>
      </c>
      <c r="G21" s="293" t="s">
        <v>59</v>
      </c>
      <c r="H21" s="292" t="s">
        <v>60</v>
      </c>
      <c r="I21" s="293" t="s">
        <v>61</v>
      </c>
    </row>
    <row r="22" spans="1:12" s="116" customFormat="1" ht="14.45" customHeight="1" x14ac:dyDescent="0.2">
      <c r="A22" s="304" t="s">
        <v>52</v>
      </c>
      <c r="B22" s="307">
        <v>0.89100000000000001</v>
      </c>
      <c r="C22" s="121">
        <v>0.106</v>
      </c>
      <c r="D22" s="121">
        <v>3.0000000000000001E-3</v>
      </c>
      <c r="E22" s="121">
        <v>1E-3</v>
      </c>
      <c r="F22" s="121">
        <v>0</v>
      </c>
      <c r="G22" s="308">
        <v>0</v>
      </c>
      <c r="H22" s="314"/>
      <c r="I22" s="308">
        <v>0.109</v>
      </c>
    </row>
    <row r="23" spans="1:12" s="116" customFormat="1" ht="14.45" customHeight="1" x14ac:dyDescent="0.2">
      <c r="A23" s="305" t="s">
        <v>53</v>
      </c>
      <c r="B23" s="309">
        <v>0.24199999999999999</v>
      </c>
      <c r="C23" s="206">
        <v>0.71699999999999997</v>
      </c>
      <c r="D23" s="205">
        <v>3.5999999999999997E-2</v>
      </c>
      <c r="E23" s="205">
        <v>4.0000000000000001E-3</v>
      </c>
      <c r="F23" s="205">
        <v>1E-3</v>
      </c>
      <c r="G23" s="310">
        <v>1E-3</v>
      </c>
      <c r="H23" s="309">
        <v>0.24199999999999999</v>
      </c>
      <c r="I23" s="310">
        <v>4.1000000000000002E-2</v>
      </c>
    </row>
    <row r="24" spans="1:12" s="116" customFormat="1" ht="14.45" customHeight="1" x14ac:dyDescent="0.2">
      <c r="A24" s="305" t="s">
        <v>54</v>
      </c>
      <c r="B24" s="309">
        <v>0.04</v>
      </c>
      <c r="C24" s="205">
        <v>0.29399999999999998</v>
      </c>
      <c r="D24" s="206">
        <v>0.57999999999999996</v>
      </c>
      <c r="E24" s="205">
        <v>6.7000000000000004E-2</v>
      </c>
      <c r="F24" s="205">
        <v>1.2999999999999999E-2</v>
      </c>
      <c r="G24" s="310">
        <v>7.0000000000000001E-3</v>
      </c>
      <c r="H24" s="309">
        <v>0.33400000000000002</v>
      </c>
      <c r="I24" s="310">
        <v>8.6999999999999994E-2</v>
      </c>
    </row>
    <row r="25" spans="1:12" s="116" customFormat="1" ht="14.45" customHeight="1" x14ac:dyDescent="0.2">
      <c r="A25" s="305" t="s">
        <v>55</v>
      </c>
      <c r="B25" s="309">
        <v>1.2E-2</v>
      </c>
      <c r="C25" s="205">
        <v>0.11799999999999999</v>
      </c>
      <c r="D25" s="205">
        <v>0.21299999999999999</v>
      </c>
      <c r="E25" s="206">
        <v>0.55300000000000005</v>
      </c>
      <c r="F25" s="205">
        <v>6.7000000000000004E-2</v>
      </c>
      <c r="G25" s="310">
        <v>3.5999999999999997E-2</v>
      </c>
      <c r="H25" s="309">
        <v>0.34300000000000003</v>
      </c>
      <c r="I25" s="310">
        <v>0.104</v>
      </c>
    </row>
    <row r="26" spans="1:12" s="116" customFormat="1" ht="14.45" customHeight="1" x14ac:dyDescent="0.2">
      <c r="A26" s="305" t="s">
        <v>56</v>
      </c>
      <c r="B26" s="309">
        <v>7.0000000000000001E-3</v>
      </c>
      <c r="C26" s="205">
        <v>3.9E-2</v>
      </c>
      <c r="D26" s="205">
        <v>0.13300000000000001</v>
      </c>
      <c r="E26" s="205">
        <v>0.17299999999999999</v>
      </c>
      <c r="F26" s="206">
        <v>0.52800000000000002</v>
      </c>
      <c r="G26" s="310">
        <v>0.12</v>
      </c>
      <c r="H26" s="309">
        <v>0.35199999999999998</v>
      </c>
      <c r="I26" s="310">
        <v>0.12</v>
      </c>
    </row>
    <row r="27" spans="1:12" s="116" customFormat="1" ht="14.45" customHeight="1" thickBot="1" x14ac:dyDescent="0.25">
      <c r="A27" s="306" t="s">
        <v>59</v>
      </c>
      <c r="B27" s="311">
        <v>4.0000000000000001E-3</v>
      </c>
      <c r="C27" s="312">
        <v>8.9999999999999993E-3</v>
      </c>
      <c r="D27" s="312">
        <v>3.2000000000000001E-2</v>
      </c>
      <c r="E27" s="312">
        <v>6.4000000000000001E-2</v>
      </c>
      <c r="F27" s="312">
        <v>8.2000000000000003E-2</v>
      </c>
      <c r="G27" s="313">
        <v>0.81</v>
      </c>
      <c r="H27" s="311">
        <v>0.19</v>
      </c>
      <c r="I27" s="315"/>
    </row>
    <row r="28" spans="1:12" s="116" customFormat="1" ht="17.100000000000001" customHeight="1" x14ac:dyDescent="0.2">
      <c r="A28" s="200"/>
      <c r="B28" s="200"/>
      <c r="C28" s="200"/>
      <c r="D28" s="200"/>
      <c r="E28" s="200"/>
      <c r="F28" s="200"/>
      <c r="G28" s="200"/>
      <c r="H28" s="200"/>
      <c r="I28" s="200"/>
    </row>
    <row r="29" spans="1:12" s="116" customFormat="1" ht="17.100000000000001" customHeight="1" x14ac:dyDescent="0.2">
      <c r="A29" s="200"/>
      <c r="B29" s="200"/>
      <c r="C29" s="200"/>
      <c r="D29" s="200"/>
      <c r="E29" s="200"/>
      <c r="F29" s="200"/>
      <c r="G29" s="200"/>
      <c r="H29" s="200"/>
      <c r="I29" s="200"/>
    </row>
    <row r="30" spans="1:12" ht="27.6" customHeight="1" thickBot="1" x14ac:dyDescent="0.25">
      <c r="A30" s="434" t="s">
        <v>131</v>
      </c>
      <c r="B30" s="435"/>
      <c r="C30" s="435"/>
      <c r="D30" s="435"/>
      <c r="E30" s="435"/>
      <c r="F30" s="435"/>
      <c r="G30" s="435"/>
      <c r="H30" s="436"/>
      <c r="I30" s="113"/>
      <c r="J30" s="91"/>
      <c r="K30" s="91"/>
    </row>
    <row r="31" spans="1:12" ht="36.6" customHeight="1" x14ac:dyDescent="0.2">
      <c r="A31" s="292" t="s">
        <v>13</v>
      </c>
      <c r="B31" s="294" t="s">
        <v>47</v>
      </c>
      <c r="C31" s="294" t="s">
        <v>137</v>
      </c>
      <c r="D31" s="294" t="s">
        <v>48</v>
      </c>
      <c r="E31" s="294" t="s">
        <v>49</v>
      </c>
      <c r="F31" s="293" t="s">
        <v>138</v>
      </c>
      <c r="G31" s="292" t="s">
        <v>50</v>
      </c>
      <c r="H31" s="293" t="s">
        <v>51</v>
      </c>
      <c r="I31" s="115"/>
      <c r="J31" s="115"/>
      <c r="K31" s="115"/>
      <c r="L31" s="116"/>
    </row>
    <row r="32" spans="1:12" ht="15" customHeight="1" x14ac:dyDescent="0.2">
      <c r="A32" s="295" t="s">
        <v>52</v>
      </c>
      <c r="B32" s="204">
        <v>3206394</v>
      </c>
      <c r="C32" s="204">
        <v>361210</v>
      </c>
      <c r="D32" s="204">
        <v>27406</v>
      </c>
      <c r="E32" s="204">
        <v>333804</v>
      </c>
      <c r="F32" s="316">
        <v>391672</v>
      </c>
      <c r="G32" s="322">
        <v>0.10100000000000001</v>
      </c>
      <c r="H32" s="323">
        <v>0.109</v>
      </c>
      <c r="I32" s="115"/>
      <c r="J32" s="115"/>
      <c r="K32" s="115"/>
      <c r="L32" s="116"/>
    </row>
    <row r="33" spans="1:12" ht="15" customHeight="1" x14ac:dyDescent="0.2">
      <c r="A33" s="297" t="s">
        <v>53</v>
      </c>
      <c r="B33" s="317">
        <v>2546901</v>
      </c>
      <c r="C33" s="317">
        <v>71720</v>
      </c>
      <c r="D33" s="317">
        <v>6379</v>
      </c>
      <c r="E33" s="317">
        <v>65341</v>
      </c>
      <c r="F33" s="318">
        <v>37297</v>
      </c>
      <c r="G33" s="324">
        <v>2.7E-2</v>
      </c>
      <c r="H33" s="325">
        <v>1.4E-2</v>
      </c>
      <c r="I33" s="115"/>
      <c r="J33" s="115"/>
      <c r="K33" s="115"/>
      <c r="L33" s="116"/>
    </row>
    <row r="34" spans="1:12" ht="15" customHeight="1" x14ac:dyDescent="0.2">
      <c r="A34" s="297" t="s">
        <v>54</v>
      </c>
      <c r="B34" s="317">
        <v>596446</v>
      </c>
      <c r="C34" s="317">
        <v>13522</v>
      </c>
      <c r="D34" s="254">
        <v>832</v>
      </c>
      <c r="E34" s="317">
        <v>12690</v>
      </c>
      <c r="F34" s="318">
        <v>5330</v>
      </c>
      <c r="G34" s="324">
        <v>2.1999999999999999E-2</v>
      </c>
      <c r="H34" s="325">
        <v>8.9999999999999993E-3</v>
      </c>
      <c r="I34" s="115"/>
      <c r="J34" s="115"/>
      <c r="K34" s="115"/>
      <c r="L34" s="116"/>
    </row>
    <row r="35" spans="1:12" ht="15" customHeight="1" x14ac:dyDescent="0.2">
      <c r="A35" s="297" t="s">
        <v>55</v>
      </c>
      <c r="B35" s="317">
        <v>288799</v>
      </c>
      <c r="C35" s="317">
        <v>5160</v>
      </c>
      <c r="D35" s="254">
        <v>344</v>
      </c>
      <c r="E35" s="317">
        <v>4816</v>
      </c>
      <c r="F35" s="318">
        <v>2432</v>
      </c>
      <c r="G35" s="324">
        <v>1.7999999999999999E-2</v>
      </c>
      <c r="H35" s="325">
        <v>8.0000000000000002E-3</v>
      </c>
      <c r="I35" s="115"/>
      <c r="J35" s="115"/>
      <c r="K35" s="115"/>
      <c r="L35" s="116"/>
    </row>
    <row r="36" spans="1:12" ht="15" customHeight="1" x14ac:dyDescent="0.2">
      <c r="A36" s="297" t="s">
        <v>56</v>
      </c>
      <c r="B36" s="317">
        <v>158910</v>
      </c>
      <c r="C36" s="317">
        <v>2839</v>
      </c>
      <c r="D36" s="254">
        <v>148</v>
      </c>
      <c r="E36" s="317">
        <v>2691</v>
      </c>
      <c r="F36" s="319">
        <v>985</v>
      </c>
      <c r="G36" s="324">
        <v>1.7999999999999999E-2</v>
      </c>
      <c r="H36" s="325">
        <v>6.0000000000000001E-3</v>
      </c>
      <c r="I36" s="115"/>
      <c r="J36" s="115"/>
      <c r="K36" s="115"/>
      <c r="L36" s="116"/>
    </row>
    <row r="37" spans="1:12" ht="15" customHeight="1" x14ac:dyDescent="0.2">
      <c r="A37" s="297" t="s">
        <v>57</v>
      </c>
      <c r="B37" s="317">
        <v>380285</v>
      </c>
      <c r="C37" s="317">
        <v>7812</v>
      </c>
      <c r="D37" s="254">
        <v>305</v>
      </c>
      <c r="E37" s="317">
        <v>7507</v>
      </c>
      <c r="F37" s="318">
        <v>1977</v>
      </c>
      <c r="G37" s="324">
        <v>0.02</v>
      </c>
      <c r="H37" s="325">
        <v>5.0000000000000001E-3</v>
      </c>
      <c r="I37" s="115"/>
      <c r="J37" s="115"/>
      <c r="K37" s="115"/>
      <c r="L37" s="116"/>
    </row>
    <row r="38" spans="1:12" ht="15" customHeight="1" thickBot="1" x14ac:dyDescent="0.25">
      <c r="A38" s="300" t="s">
        <v>58</v>
      </c>
      <c r="B38" s="320">
        <v>7177735</v>
      </c>
      <c r="C38" s="320">
        <v>462263</v>
      </c>
      <c r="D38" s="320">
        <v>35414</v>
      </c>
      <c r="E38" s="320">
        <v>426849</v>
      </c>
      <c r="F38" s="321">
        <v>439693</v>
      </c>
      <c r="G38" s="326">
        <v>6.0999999999999999E-2</v>
      </c>
      <c r="H38" s="327">
        <v>5.8000000000000003E-2</v>
      </c>
      <c r="I38" s="115"/>
      <c r="J38" s="115"/>
      <c r="K38" s="115"/>
      <c r="L38" s="116"/>
    </row>
    <row r="39" spans="1:12" ht="15" customHeight="1" x14ac:dyDescent="0.2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6"/>
    </row>
    <row r="40" spans="1:12" ht="15" customHeight="1" thickBot="1" x14ac:dyDescent="0.25">
      <c r="A40" s="437" t="s">
        <v>123</v>
      </c>
      <c r="B40" s="438"/>
      <c r="C40" s="438"/>
      <c r="D40" s="438"/>
      <c r="E40" s="438"/>
      <c r="F40" s="438"/>
      <c r="G40" s="438"/>
      <c r="H40" s="438"/>
      <c r="I40" s="438"/>
      <c r="J40" s="115"/>
      <c r="K40" s="115"/>
      <c r="L40" s="116"/>
    </row>
    <row r="41" spans="1:12" ht="30.6" customHeight="1" x14ac:dyDescent="0.2">
      <c r="A41" s="114" t="s">
        <v>13</v>
      </c>
      <c r="B41" s="292" t="s">
        <v>52</v>
      </c>
      <c r="C41" s="294" t="s">
        <v>53</v>
      </c>
      <c r="D41" s="294" t="s">
        <v>54</v>
      </c>
      <c r="E41" s="294" t="s">
        <v>55</v>
      </c>
      <c r="F41" s="294" t="s">
        <v>56</v>
      </c>
      <c r="G41" s="293" t="s">
        <v>59</v>
      </c>
      <c r="H41" s="292" t="s">
        <v>60</v>
      </c>
      <c r="I41" s="293" t="s">
        <v>61</v>
      </c>
      <c r="J41" s="115"/>
      <c r="K41" s="115"/>
      <c r="L41" s="116"/>
    </row>
    <row r="42" spans="1:12" ht="15" customHeight="1" x14ac:dyDescent="0.2">
      <c r="A42" s="211" t="s">
        <v>52</v>
      </c>
      <c r="B42" s="307">
        <v>0.77900000000000003</v>
      </c>
      <c r="C42" s="121">
        <v>0.214</v>
      </c>
      <c r="D42" s="121">
        <v>6.0000000000000001E-3</v>
      </c>
      <c r="E42" s="121">
        <v>1E-3</v>
      </c>
      <c r="F42" s="121">
        <v>0</v>
      </c>
      <c r="G42" s="308">
        <v>0</v>
      </c>
      <c r="H42" s="314"/>
      <c r="I42" s="308">
        <v>0.221</v>
      </c>
      <c r="J42" s="115"/>
      <c r="K42" s="115"/>
      <c r="L42" s="116"/>
    </row>
    <row r="43" spans="1:12" ht="15" customHeight="1" x14ac:dyDescent="0.2">
      <c r="A43" s="212" t="s">
        <v>53</v>
      </c>
      <c r="B43" s="309">
        <v>0.109</v>
      </c>
      <c r="C43" s="206">
        <v>0.80600000000000005</v>
      </c>
      <c r="D43" s="205">
        <v>7.0999999999999994E-2</v>
      </c>
      <c r="E43" s="205">
        <v>1.0999999999999999E-2</v>
      </c>
      <c r="F43" s="205">
        <v>2E-3</v>
      </c>
      <c r="G43" s="310">
        <v>1E-3</v>
      </c>
      <c r="H43" s="309">
        <v>0.109</v>
      </c>
      <c r="I43" s="310">
        <v>8.5000000000000006E-2</v>
      </c>
      <c r="J43" s="115"/>
      <c r="K43" s="115"/>
      <c r="L43" s="116"/>
    </row>
    <row r="44" spans="1:12" ht="15" customHeight="1" x14ac:dyDescent="0.2">
      <c r="A44" s="212" t="s">
        <v>54</v>
      </c>
      <c r="B44" s="309">
        <v>0.02</v>
      </c>
      <c r="C44" s="205">
        <v>0.16700000000000001</v>
      </c>
      <c r="D44" s="206">
        <v>0.67</v>
      </c>
      <c r="E44" s="205">
        <v>9.6000000000000002E-2</v>
      </c>
      <c r="F44" s="205">
        <v>3.1E-2</v>
      </c>
      <c r="G44" s="310">
        <v>1.4999999999999999E-2</v>
      </c>
      <c r="H44" s="309">
        <v>0.187</v>
      </c>
      <c r="I44" s="310">
        <v>0.14299999999999999</v>
      </c>
      <c r="J44" s="115"/>
      <c r="K44" s="115"/>
      <c r="L44" s="116"/>
    </row>
    <row r="45" spans="1:12" ht="15" customHeight="1" x14ac:dyDescent="0.2">
      <c r="A45" s="212" t="s">
        <v>55</v>
      </c>
      <c r="B45" s="309">
        <v>7.0000000000000001E-3</v>
      </c>
      <c r="C45" s="205">
        <v>4.9000000000000002E-2</v>
      </c>
      <c r="D45" s="205">
        <v>0.14699999999999999</v>
      </c>
      <c r="E45" s="206">
        <v>0.64100000000000001</v>
      </c>
      <c r="F45" s="205">
        <v>8.5000000000000006E-2</v>
      </c>
      <c r="G45" s="310">
        <v>7.0000000000000007E-2</v>
      </c>
      <c r="H45" s="309">
        <v>0.20399999999999999</v>
      </c>
      <c r="I45" s="310">
        <v>0.155</v>
      </c>
      <c r="J45" s="115"/>
      <c r="K45" s="115"/>
      <c r="L45" s="116"/>
    </row>
    <row r="46" spans="1:12" ht="15" customHeight="1" x14ac:dyDescent="0.2">
      <c r="A46" s="212" t="s">
        <v>56</v>
      </c>
      <c r="B46" s="309">
        <v>5.0000000000000001E-3</v>
      </c>
      <c r="C46" s="205">
        <v>2.1999999999999999E-2</v>
      </c>
      <c r="D46" s="205">
        <v>6.5000000000000002E-2</v>
      </c>
      <c r="E46" s="205">
        <v>0.122</v>
      </c>
      <c r="F46" s="206">
        <v>0.61799999999999999</v>
      </c>
      <c r="G46" s="310">
        <v>0.16700000000000001</v>
      </c>
      <c r="H46" s="309">
        <v>0.215</v>
      </c>
      <c r="I46" s="310">
        <v>0.16700000000000001</v>
      </c>
      <c r="J46" s="115"/>
      <c r="K46" s="115"/>
      <c r="L46" s="116"/>
    </row>
    <row r="47" spans="1:12" ht="15" customHeight="1" thickBot="1" x14ac:dyDescent="0.25">
      <c r="A47" s="213" t="s">
        <v>59</v>
      </c>
      <c r="B47" s="311">
        <v>2E-3</v>
      </c>
      <c r="C47" s="312">
        <v>7.0000000000000001E-3</v>
      </c>
      <c r="D47" s="312">
        <v>1.6E-2</v>
      </c>
      <c r="E47" s="312">
        <v>3.2000000000000001E-2</v>
      </c>
      <c r="F47" s="312">
        <v>5.2999999999999999E-2</v>
      </c>
      <c r="G47" s="313">
        <v>0.88800000000000001</v>
      </c>
      <c r="H47" s="311">
        <v>0.112</v>
      </c>
      <c r="I47" s="315"/>
      <c r="J47" s="115"/>
      <c r="K47" s="115"/>
      <c r="L47" s="116"/>
    </row>
    <row r="48" spans="1:12" ht="15" customHeight="1" x14ac:dyDescent="0.2">
      <c r="A48" s="125"/>
      <c r="B48" s="205"/>
      <c r="C48" s="205"/>
      <c r="D48" s="205"/>
      <c r="E48" s="205"/>
      <c r="F48" s="205"/>
      <c r="G48" s="206"/>
      <c r="H48" s="205"/>
      <c r="I48" s="207"/>
      <c r="J48" s="115"/>
      <c r="K48" s="115"/>
      <c r="L48" s="116"/>
    </row>
    <row r="49" spans="1:12" ht="15" customHeight="1" x14ac:dyDescent="0.2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6"/>
    </row>
    <row r="50" spans="1:12" ht="23.1" customHeight="1" thickBot="1" x14ac:dyDescent="0.25">
      <c r="A50" s="434" t="s">
        <v>159</v>
      </c>
      <c r="B50" s="435"/>
      <c r="C50" s="435"/>
      <c r="D50" s="435"/>
      <c r="E50" s="435"/>
      <c r="F50" s="435"/>
      <c r="G50" s="435"/>
      <c r="H50" s="436"/>
      <c r="I50" s="115"/>
      <c r="J50" s="115"/>
      <c r="K50" s="115"/>
      <c r="L50" s="116"/>
    </row>
    <row r="51" spans="1:12" ht="32.450000000000003" customHeight="1" x14ac:dyDescent="0.2">
      <c r="A51" s="292" t="s">
        <v>13</v>
      </c>
      <c r="B51" s="294" t="s">
        <v>47</v>
      </c>
      <c r="C51" s="294" t="s">
        <v>160</v>
      </c>
      <c r="D51" s="294" t="s">
        <v>48</v>
      </c>
      <c r="E51" s="294" t="s">
        <v>49</v>
      </c>
      <c r="F51" s="293" t="s">
        <v>161</v>
      </c>
      <c r="G51" s="292" t="s">
        <v>50</v>
      </c>
      <c r="H51" s="293" t="s">
        <v>51</v>
      </c>
      <c r="I51" s="115"/>
      <c r="J51" s="115"/>
      <c r="K51" s="115"/>
      <c r="L51" s="116"/>
    </row>
    <row r="52" spans="1:12" ht="15" customHeight="1" x14ac:dyDescent="0.2">
      <c r="A52" s="295" t="s">
        <v>52</v>
      </c>
      <c r="B52" s="204">
        <v>2737981</v>
      </c>
      <c r="C52" s="204">
        <v>412257</v>
      </c>
      <c r="D52" s="204">
        <v>32149</v>
      </c>
      <c r="E52" s="204">
        <v>380108</v>
      </c>
      <c r="F52" s="316">
        <v>442932</v>
      </c>
      <c r="G52" s="322">
        <v>0.13100000000000001</v>
      </c>
      <c r="H52" s="323">
        <v>0.13900000000000001</v>
      </c>
      <c r="I52" s="115"/>
      <c r="J52" s="115"/>
      <c r="K52" s="115"/>
      <c r="L52" s="116"/>
    </row>
    <row r="53" spans="1:12" ht="15" customHeight="1" x14ac:dyDescent="0.2">
      <c r="A53" s="297" t="s">
        <v>53</v>
      </c>
      <c r="B53" s="317">
        <v>2899376</v>
      </c>
      <c r="C53" s="317">
        <v>75405</v>
      </c>
      <c r="D53" s="317">
        <v>8408</v>
      </c>
      <c r="E53" s="317">
        <v>66997</v>
      </c>
      <c r="F53" s="318">
        <v>71889</v>
      </c>
      <c r="G53" s="324">
        <v>2.5000000000000001E-2</v>
      </c>
      <c r="H53" s="325">
        <v>2.4E-2</v>
      </c>
      <c r="I53" s="115"/>
      <c r="J53" s="115"/>
      <c r="K53" s="115"/>
      <c r="L53" s="116"/>
    </row>
    <row r="54" spans="1:12" ht="15" customHeight="1" x14ac:dyDescent="0.2">
      <c r="A54" s="297" t="s">
        <v>54</v>
      </c>
      <c r="B54" s="317">
        <v>679251</v>
      </c>
      <c r="C54" s="317">
        <v>16342</v>
      </c>
      <c r="D54" s="317">
        <v>1223</v>
      </c>
      <c r="E54" s="317">
        <v>15119</v>
      </c>
      <c r="F54" s="318">
        <v>13008</v>
      </c>
      <c r="G54" s="324">
        <v>2.3E-2</v>
      </c>
      <c r="H54" s="325">
        <v>1.9E-2</v>
      </c>
      <c r="I54" s="115"/>
      <c r="J54" s="115"/>
      <c r="K54" s="115"/>
      <c r="L54" s="116"/>
    </row>
    <row r="55" spans="1:12" ht="15" customHeight="1" x14ac:dyDescent="0.2">
      <c r="A55" s="297" t="s">
        <v>55</v>
      </c>
      <c r="B55" s="317">
        <v>322521</v>
      </c>
      <c r="C55" s="317">
        <v>6391</v>
      </c>
      <c r="D55" s="254">
        <v>511</v>
      </c>
      <c r="E55" s="317">
        <v>5880</v>
      </c>
      <c r="F55" s="318">
        <v>5343</v>
      </c>
      <c r="G55" s="324">
        <v>1.9E-2</v>
      </c>
      <c r="H55" s="325">
        <v>1.6E-2</v>
      </c>
      <c r="I55" s="115"/>
      <c r="J55" s="115"/>
      <c r="K55" s="115"/>
      <c r="L55" s="116"/>
    </row>
    <row r="56" spans="1:12" ht="15" customHeight="1" x14ac:dyDescent="0.2">
      <c r="A56" s="297" t="s">
        <v>56</v>
      </c>
      <c r="B56" s="317">
        <v>173404</v>
      </c>
      <c r="C56" s="317">
        <v>3309</v>
      </c>
      <c r="D56" s="254">
        <v>209</v>
      </c>
      <c r="E56" s="317">
        <v>3100</v>
      </c>
      <c r="F56" s="318">
        <v>2186</v>
      </c>
      <c r="G56" s="324">
        <v>1.9E-2</v>
      </c>
      <c r="H56" s="325">
        <v>1.2E-2</v>
      </c>
      <c r="I56" s="115"/>
      <c r="J56" s="115"/>
      <c r="K56" s="115"/>
      <c r="L56" s="116"/>
    </row>
    <row r="57" spans="1:12" ht="15" customHeight="1" x14ac:dyDescent="0.2">
      <c r="A57" s="297" t="s">
        <v>57</v>
      </c>
      <c r="B57" s="317">
        <v>404296</v>
      </c>
      <c r="C57" s="317">
        <v>8338</v>
      </c>
      <c r="D57" s="254">
        <v>476</v>
      </c>
      <c r="E57" s="317">
        <v>7862</v>
      </c>
      <c r="F57" s="318">
        <v>3550</v>
      </c>
      <c r="G57" s="324">
        <v>0.02</v>
      </c>
      <c r="H57" s="325">
        <v>8.9999999999999993E-3</v>
      </c>
      <c r="I57" s="115"/>
      <c r="J57" s="115"/>
      <c r="K57" s="115"/>
      <c r="L57" s="116"/>
    </row>
    <row r="58" spans="1:12" ht="15" customHeight="1" thickBot="1" x14ac:dyDescent="0.25">
      <c r="A58" s="300" t="s">
        <v>58</v>
      </c>
      <c r="B58" s="320">
        <v>7216829</v>
      </c>
      <c r="C58" s="320">
        <v>522042</v>
      </c>
      <c r="D58" s="320">
        <v>42976</v>
      </c>
      <c r="E58" s="320">
        <v>479066</v>
      </c>
      <c r="F58" s="321">
        <v>538908</v>
      </c>
      <c r="G58" s="326">
        <v>6.7000000000000004E-2</v>
      </c>
      <c r="H58" s="327">
        <v>6.9000000000000006E-2</v>
      </c>
      <c r="I58" s="115"/>
      <c r="J58" s="115"/>
      <c r="K58" s="115"/>
      <c r="L58" s="116"/>
    </row>
    <row r="59" spans="1:12" ht="15" customHeight="1" x14ac:dyDescent="0.2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6"/>
    </row>
    <row r="60" spans="1:12" ht="15" customHeight="1" thickBot="1" x14ac:dyDescent="0.25">
      <c r="A60" s="437" t="s">
        <v>162</v>
      </c>
      <c r="B60" s="438"/>
      <c r="C60" s="438"/>
      <c r="D60" s="438"/>
      <c r="E60" s="438"/>
      <c r="F60" s="438"/>
      <c r="G60" s="438"/>
      <c r="H60" s="438"/>
      <c r="I60" s="438"/>
      <c r="J60" s="115"/>
      <c r="K60" s="115"/>
      <c r="L60" s="116"/>
    </row>
    <row r="61" spans="1:12" ht="30.6" customHeight="1" x14ac:dyDescent="0.2">
      <c r="A61" s="114" t="s">
        <v>13</v>
      </c>
      <c r="B61" s="292" t="s">
        <v>52</v>
      </c>
      <c r="C61" s="294" t="s">
        <v>53</v>
      </c>
      <c r="D61" s="294" t="s">
        <v>54</v>
      </c>
      <c r="E61" s="294" t="s">
        <v>55</v>
      </c>
      <c r="F61" s="294" t="s">
        <v>56</v>
      </c>
      <c r="G61" s="293" t="s">
        <v>59</v>
      </c>
      <c r="H61" s="292" t="s">
        <v>60</v>
      </c>
      <c r="I61" s="293" t="s">
        <v>61</v>
      </c>
      <c r="J61" s="115"/>
      <c r="K61" s="115"/>
      <c r="L61" s="116"/>
    </row>
    <row r="62" spans="1:12" ht="15" customHeight="1" x14ac:dyDescent="0.2">
      <c r="A62" s="211" t="s">
        <v>52</v>
      </c>
      <c r="B62" s="307">
        <v>0.875</v>
      </c>
      <c r="C62" s="121">
        <v>0.11700000000000001</v>
      </c>
      <c r="D62" s="121">
        <v>5.0000000000000001E-3</v>
      </c>
      <c r="E62" s="121">
        <v>1E-3</v>
      </c>
      <c r="F62" s="121">
        <v>1E-3</v>
      </c>
      <c r="G62" s="308">
        <v>1E-3</v>
      </c>
      <c r="H62" s="314"/>
      <c r="I62" s="308">
        <v>0.125</v>
      </c>
      <c r="J62" s="115"/>
      <c r="K62" s="115"/>
      <c r="L62" s="116"/>
    </row>
    <row r="63" spans="1:12" ht="15" customHeight="1" x14ac:dyDescent="0.2">
      <c r="A63" s="212" t="s">
        <v>53</v>
      </c>
      <c r="B63" s="309">
        <v>8.5000000000000006E-2</v>
      </c>
      <c r="C63" s="206">
        <v>0.86499999999999999</v>
      </c>
      <c r="D63" s="205">
        <v>4.2999999999999997E-2</v>
      </c>
      <c r="E63" s="205">
        <v>5.0000000000000001E-3</v>
      </c>
      <c r="F63" s="205">
        <v>1E-3</v>
      </c>
      <c r="G63" s="310">
        <v>1E-3</v>
      </c>
      <c r="H63" s="309">
        <v>8.5000000000000006E-2</v>
      </c>
      <c r="I63" s="310">
        <v>0.05</v>
      </c>
      <c r="J63" s="115"/>
      <c r="K63" s="115"/>
      <c r="L63" s="116"/>
    </row>
    <row r="64" spans="1:12" ht="15" customHeight="1" x14ac:dyDescent="0.2">
      <c r="A64" s="212" t="s">
        <v>54</v>
      </c>
      <c r="B64" s="309">
        <v>1.4999999999999999E-2</v>
      </c>
      <c r="C64" s="205">
        <v>0.13300000000000001</v>
      </c>
      <c r="D64" s="206">
        <v>0.754</v>
      </c>
      <c r="E64" s="205">
        <v>7.3999999999999996E-2</v>
      </c>
      <c r="F64" s="205">
        <v>1.6E-2</v>
      </c>
      <c r="G64" s="310">
        <v>8.0000000000000002E-3</v>
      </c>
      <c r="H64" s="309">
        <v>0.14799999999999999</v>
      </c>
      <c r="I64" s="310">
        <v>9.8000000000000004E-2</v>
      </c>
      <c r="J64" s="115"/>
      <c r="K64" s="115"/>
      <c r="L64" s="116"/>
    </row>
    <row r="65" spans="1:12" ht="15" customHeight="1" x14ac:dyDescent="0.2">
      <c r="A65" s="212" t="s">
        <v>55</v>
      </c>
      <c r="B65" s="309">
        <v>5.0000000000000001E-3</v>
      </c>
      <c r="C65" s="205">
        <v>0.03</v>
      </c>
      <c r="D65" s="205">
        <v>0.122</v>
      </c>
      <c r="E65" s="206">
        <v>0.72899999999999998</v>
      </c>
      <c r="F65" s="205">
        <v>7.5999999999999998E-2</v>
      </c>
      <c r="G65" s="310">
        <v>3.7999999999999999E-2</v>
      </c>
      <c r="H65" s="309">
        <v>0.156</v>
      </c>
      <c r="I65" s="310">
        <v>0.114</v>
      </c>
      <c r="J65" s="115"/>
      <c r="K65" s="115"/>
      <c r="L65" s="116"/>
    </row>
    <row r="66" spans="1:12" ht="15" customHeight="1" x14ac:dyDescent="0.2">
      <c r="A66" s="212" t="s">
        <v>56</v>
      </c>
      <c r="B66" s="309">
        <v>3.0000000000000001E-3</v>
      </c>
      <c r="C66" s="205">
        <v>1.2E-2</v>
      </c>
      <c r="D66" s="205">
        <v>4.1000000000000002E-2</v>
      </c>
      <c r="E66" s="205">
        <v>0.108</v>
      </c>
      <c r="F66" s="206">
        <v>0.70399999999999996</v>
      </c>
      <c r="G66" s="310">
        <v>0.13200000000000001</v>
      </c>
      <c r="H66" s="309">
        <v>0.16400000000000001</v>
      </c>
      <c r="I66" s="310">
        <v>0.13200000000000001</v>
      </c>
      <c r="J66" s="115"/>
      <c r="K66" s="115"/>
      <c r="L66" s="116"/>
    </row>
    <row r="67" spans="1:12" ht="15" customHeight="1" thickBot="1" x14ac:dyDescent="0.25">
      <c r="A67" s="213" t="s">
        <v>59</v>
      </c>
      <c r="B67" s="311">
        <v>2E-3</v>
      </c>
      <c r="C67" s="312">
        <v>3.0000000000000001E-3</v>
      </c>
      <c r="D67" s="312">
        <v>0.01</v>
      </c>
      <c r="E67" s="312">
        <v>2.1999999999999999E-2</v>
      </c>
      <c r="F67" s="312">
        <v>4.2000000000000003E-2</v>
      </c>
      <c r="G67" s="313">
        <v>0.92100000000000004</v>
      </c>
      <c r="H67" s="311">
        <v>7.9000000000000001E-2</v>
      </c>
      <c r="I67" s="315"/>
      <c r="J67" s="115"/>
      <c r="K67" s="115"/>
      <c r="L67" s="116"/>
    </row>
    <row r="68" spans="1:12" ht="15" customHeight="1" x14ac:dyDescent="0.2">
      <c r="A68" s="125"/>
      <c r="B68" s="205"/>
      <c r="C68" s="205"/>
      <c r="D68" s="205"/>
      <c r="E68" s="205"/>
      <c r="F68" s="205"/>
      <c r="G68" s="206"/>
      <c r="H68" s="205"/>
      <c r="I68" s="207"/>
      <c r="J68" s="115"/>
      <c r="K68" s="115"/>
      <c r="L68" s="116"/>
    </row>
    <row r="69" spans="1:12" ht="15" customHeight="1" x14ac:dyDescent="0.2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6"/>
    </row>
    <row r="70" spans="1:12" ht="26.1" customHeight="1" thickBot="1" x14ac:dyDescent="0.25">
      <c r="A70" s="434" t="s">
        <v>163</v>
      </c>
      <c r="B70" s="435"/>
      <c r="C70" s="435"/>
      <c r="D70" s="435"/>
      <c r="E70" s="435"/>
      <c r="F70" s="435"/>
      <c r="G70" s="435"/>
      <c r="H70" s="436"/>
      <c r="I70" s="115"/>
      <c r="J70" s="115"/>
      <c r="K70" s="115"/>
      <c r="L70" s="116"/>
    </row>
    <row r="71" spans="1:12" ht="30.6" customHeight="1" x14ac:dyDescent="0.2">
      <c r="A71" s="292" t="s">
        <v>13</v>
      </c>
      <c r="B71" s="294" t="s">
        <v>47</v>
      </c>
      <c r="C71" s="294" t="s">
        <v>164</v>
      </c>
      <c r="D71" s="294" t="s">
        <v>48</v>
      </c>
      <c r="E71" s="294" t="s">
        <v>49</v>
      </c>
      <c r="F71" s="293" t="s">
        <v>165</v>
      </c>
      <c r="G71" s="292" t="s">
        <v>50</v>
      </c>
      <c r="H71" s="293" t="s">
        <v>51</v>
      </c>
      <c r="I71" s="115"/>
      <c r="J71" s="115"/>
      <c r="K71" s="115"/>
      <c r="L71" s="116"/>
    </row>
    <row r="72" spans="1:12" ht="15" customHeight="1" x14ac:dyDescent="0.2">
      <c r="A72" s="295" t="s">
        <v>52</v>
      </c>
      <c r="B72" s="160">
        <v>2674569</v>
      </c>
      <c r="C72" s="160">
        <v>423731</v>
      </c>
      <c r="D72" s="160">
        <v>61251</v>
      </c>
      <c r="E72" s="160">
        <v>362480</v>
      </c>
      <c r="F72" s="296">
        <v>508753</v>
      </c>
      <c r="G72" s="329">
        <v>0.13700000000000001</v>
      </c>
      <c r="H72" s="330">
        <v>0.16</v>
      </c>
      <c r="I72" s="115"/>
      <c r="J72" s="115"/>
      <c r="K72" s="115"/>
      <c r="L72" s="116"/>
    </row>
    <row r="73" spans="1:12" ht="15" customHeight="1" x14ac:dyDescent="0.2">
      <c r="A73" s="297" t="s">
        <v>53</v>
      </c>
      <c r="B73" s="210">
        <v>2923094</v>
      </c>
      <c r="C73" s="210">
        <v>82182</v>
      </c>
      <c r="D73" s="210">
        <v>16653</v>
      </c>
      <c r="E73" s="210">
        <v>65529</v>
      </c>
      <c r="F73" s="298">
        <v>79878</v>
      </c>
      <c r="G73" s="331">
        <v>2.7E-2</v>
      </c>
      <c r="H73" s="332">
        <v>2.7E-2</v>
      </c>
      <c r="I73" s="115"/>
      <c r="J73" s="115"/>
      <c r="K73" s="115"/>
      <c r="L73" s="116"/>
    </row>
    <row r="74" spans="1:12" ht="15" customHeight="1" x14ac:dyDescent="0.2">
      <c r="A74" s="297" t="s">
        <v>54</v>
      </c>
      <c r="B74" s="210">
        <v>697103</v>
      </c>
      <c r="C74" s="210">
        <v>17536</v>
      </c>
      <c r="D74" s="210">
        <v>2605</v>
      </c>
      <c r="E74" s="210">
        <v>14931</v>
      </c>
      <c r="F74" s="298">
        <v>13658</v>
      </c>
      <c r="G74" s="331">
        <v>2.5000000000000001E-2</v>
      </c>
      <c r="H74" s="332">
        <v>1.9E-2</v>
      </c>
      <c r="I74" s="115"/>
      <c r="J74" s="115"/>
      <c r="K74" s="115"/>
      <c r="L74" s="116"/>
    </row>
    <row r="75" spans="1:12" ht="15" customHeight="1" x14ac:dyDescent="0.2">
      <c r="A75" s="297" t="s">
        <v>55</v>
      </c>
      <c r="B75" s="210">
        <v>327132</v>
      </c>
      <c r="C75" s="210">
        <v>8042</v>
      </c>
      <c r="D75" s="210">
        <v>1200</v>
      </c>
      <c r="E75" s="210">
        <v>6842</v>
      </c>
      <c r="F75" s="298">
        <v>5477</v>
      </c>
      <c r="G75" s="331">
        <v>2.4E-2</v>
      </c>
      <c r="H75" s="332">
        <v>1.6E-2</v>
      </c>
      <c r="I75" s="115"/>
      <c r="J75" s="115"/>
      <c r="K75" s="115"/>
      <c r="L75" s="116"/>
    </row>
    <row r="76" spans="1:12" ht="15" customHeight="1" x14ac:dyDescent="0.2">
      <c r="A76" s="297" t="s">
        <v>56</v>
      </c>
      <c r="B76" s="210">
        <v>177085</v>
      </c>
      <c r="C76" s="210">
        <v>3999</v>
      </c>
      <c r="D76" s="255">
        <v>437</v>
      </c>
      <c r="E76" s="210">
        <v>3562</v>
      </c>
      <c r="F76" s="298">
        <v>2415</v>
      </c>
      <c r="G76" s="331">
        <v>2.1999999999999999E-2</v>
      </c>
      <c r="H76" s="332">
        <v>1.2999999999999999E-2</v>
      </c>
      <c r="I76" s="115"/>
      <c r="J76" s="115"/>
      <c r="K76" s="115"/>
      <c r="L76" s="116"/>
    </row>
    <row r="77" spans="1:12" ht="15" customHeight="1" x14ac:dyDescent="0.2">
      <c r="A77" s="297" t="s">
        <v>57</v>
      </c>
      <c r="B77" s="210">
        <v>411833</v>
      </c>
      <c r="C77" s="210">
        <v>9431</v>
      </c>
      <c r="D77" s="210">
        <v>1135</v>
      </c>
      <c r="E77" s="210">
        <v>8296</v>
      </c>
      <c r="F77" s="298">
        <v>4035</v>
      </c>
      <c r="G77" s="331">
        <v>2.1999999999999999E-2</v>
      </c>
      <c r="H77" s="332">
        <v>0.01</v>
      </c>
      <c r="I77" s="115"/>
      <c r="J77" s="115"/>
      <c r="K77" s="115"/>
      <c r="L77" s="116"/>
    </row>
    <row r="78" spans="1:12" ht="15" customHeight="1" thickBot="1" x14ac:dyDescent="0.25">
      <c r="A78" s="300" t="s">
        <v>58</v>
      </c>
      <c r="B78" s="301">
        <v>7210816</v>
      </c>
      <c r="C78" s="301">
        <v>544921</v>
      </c>
      <c r="D78" s="301">
        <v>83281</v>
      </c>
      <c r="E78" s="301">
        <v>461640</v>
      </c>
      <c r="F78" s="302">
        <v>614216</v>
      </c>
      <c r="G78" s="333">
        <v>7.0000000000000007E-2</v>
      </c>
      <c r="H78" s="334">
        <v>7.8E-2</v>
      </c>
      <c r="I78" s="115"/>
      <c r="J78" s="115"/>
      <c r="K78" s="115"/>
      <c r="L78" s="116"/>
    </row>
    <row r="79" spans="1:12" ht="15" customHeight="1" x14ac:dyDescent="0.2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6"/>
    </row>
    <row r="80" spans="1:12" ht="15" customHeight="1" thickBot="1" x14ac:dyDescent="0.25">
      <c r="A80" s="437" t="s">
        <v>166</v>
      </c>
      <c r="B80" s="438"/>
      <c r="C80" s="438"/>
      <c r="D80" s="438"/>
      <c r="E80" s="438"/>
      <c r="F80" s="438"/>
      <c r="G80" s="438"/>
      <c r="H80" s="438"/>
      <c r="I80" s="438"/>
      <c r="J80" s="115"/>
      <c r="K80" s="115"/>
      <c r="L80" s="116"/>
    </row>
    <row r="81" spans="1:12" ht="30.6" customHeight="1" x14ac:dyDescent="0.2">
      <c r="A81" s="114" t="s">
        <v>13</v>
      </c>
      <c r="B81" s="292" t="s">
        <v>52</v>
      </c>
      <c r="C81" s="294" t="s">
        <v>53</v>
      </c>
      <c r="D81" s="294" t="s">
        <v>54</v>
      </c>
      <c r="E81" s="294" t="s">
        <v>55</v>
      </c>
      <c r="F81" s="294" t="s">
        <v>56</v>
      </c>
      <c r="G81" s="293" t="s">
        <v>59</v>
      </c>
      <c r="H81" s="292" t="s">
        <v>60</v>
      </c>
      <c r="I81" s="293" t="s">
        <v>61</v>
      </c>
      <c r="J81" s="115"/>
      <c r="K81" s="115"/>
      <c r="L81" s="116"/>
    </row>
    <row r="82" spans="1:12" ht="15" customHeight="1" x14ac:dyDescent="0.2">
      <c r="A82" s="211" t="s">
        <v>52</v>
      </c>
      <c r="B82" s="335">
        <v>0.872</v>
      </c>
      <c r="C82" s="161">
        <v>0.121</v>
      </c>
      <c r="D82" s="161">
        <v>5.0000000000000001E-3</v>
      </c>
      <c r="E82" s="161">
        <v>1E-3</v>
      </c>
      <c r="F82" s="161">
        <v>0</v>
      </c>
      <c r="G82" s="330">
        <v>0</v>
      </c>
      <c r="H82" s="339"/>
      <c r="I82" s="330">
        <v>0.128</v>
      </c>
      <c r="J82" s="115"/>
      <c r="K82" s="115"/>
      <c r="L82" s="116"/>
    </row>
    <row r="83" spans="1:12" ht="15" customHeight="1" x14ac:dyDescent="0.2">
      <c r="A83" s="212" t="s">
        <v>53</v>
      </c>
      <c r="B83" s="331">
        <v>8.7999999999999995E-2</v>
      </c>
      <c r="C83" s="336">
        <v>0.86899999999999999</v>
      </c>
      <c r="D83" s="328">
        <v>3.6999999999999998E-2</v>
      </c>
      <c r="E83" s="328">
        <v>4.0000000000000001E-3</v>
      </c>
      <c r="F83" s="328">
        <v>1E-3</v>
      </c>
      <c r="G83" s="332">
        <v>1E-3</v>
      </c>
      <c r="H83" s="331">
        <v>8.7999999999999995E-2</v>
      </c>
      <c r="I83" s="332">
        <v>4.2999999999999997E-2</v>
      </c>
      <c r="J83" s="115"/>
      <c r="K83" s="115"/>
      <c r="L83" s="116"/>
    </row>
    <row r="84" spans="1:12" ht="15" customHeight="1" x14ac:dyDescent="0.2">
      <c r="A84" s="212" t="s">
        <v>54</v>
      </c>
      <c r="B84" s="331">
        <v>1.4E-2</v>
      </c>
      <c r="C84" s="328">
        <v>0.14499999999999999</v>
      </c>
      <c r="D84" s="336">
        <v>0.753</v>
      </c>
      <c r="E84" s="328">
        <v>6.6000000000000003E-2</v>
      </c>
      <c r="F84" s="328">
        <v>1.2999999999999999E-2</v>
      </c>
      <c r="G84" s="332">
        <v>8.0000000000000002E-3</v>
      </c>
      <c r="H84" s="331">
        <v>0.159</v>
      </c>
      <c r="I84" s="332">
        <v>8.7999999999999995E-2</v>
      </c>
      <c r="J84" s="115"/>
      <c r="K84" s="115"/>
      <c r="L84" s="116"/>
    </row>
    <row r="85" spans="1:12" ht="15" customHeight="1" x14ac:dyDescent="0.2">
      <c r="A85" s="212" t="s">
        <v>55</v>
      </c>
      <c r="B85" s="331">
        <v>5.0000000000000001E-3</v>
      </c>
      <c r="C85" s="328">
        <v>2.9000000000000001E-2</v>
      </c>
      <c r="D85" s="328">
        <v>0.13200000000000001</v>
      </c>
      <c r="E85" s="336">
        <v>0.72799999999999998</v>
      </c>
      <c r="F85" s="328">
        <v>7.0000000000000007E-2</v>
      </c>
      <c r="G85" s="332">
        <v>3.5999999999999997E-2</v>
      </c>
      <c r="H85" s="331">
        <v>0.16600000000000001</v>
      </c>
      <c r="I85" s="332">
        <v>0.106</v>
      </c>
      <c r="J85" s="115"/>
      <c r="K85" s="115"/>
      <c r="L85" s="116"/>
    </row>
    <row r="86" spans="1:12" ht="15" customHeight="1" x14ac:dyDescent="0.2">
      <c r="A86" s="212" t="s">
        <v>56</v>
      </c>
      <c r="B86" s="331">
        <v>3.0000000000000001E-3</v>
      </c>
      <c r="C86" s="328">
        <v>1.2999999999999999E-2</v>
      </c>
      <c r="D86" s="328">
        <v>4.1000000000000002E-2</v>
      </c>
      <c r="E86" s="328">
        <v>0.124</v>
      </c>
      <c r="F86" s="336">
        <v>0.69899999999999995</v>
      </c>
      <c r="G86" s="332">
        <v>0.12</v>
      </c>
      <c r="H86" s="331">
        <v>0.18099999999999999</v>
      </c>
      <c r="I86" s="332">
        <v>0.12</v>
      </c>
      <c r="J86" s="115"/>
      <c r="K86" s="115"/>
      <c r="L86" s="116"/>
    </row>
    <row r="87" spans="1:12" ht="15" customHeight="1" thickBot="1" x14ac:dyDescent="0.25">
      <c r="A87" s="213" t="s">
        <v>59</v>
      </c>
      <c r="B87" s="333">
        <v>1E-3</v>
      </c>
      <c r="C87" s="337">
        <v>4.0000000000000001E-3</v>
      </c>
      <c r="D87" s="337">
        <v>0.01</v>
      </c>
      <c r="E87" s="337">
        <v>2.1999999999999999E-2</v>
      </c>
      <c r="F87" s="337">
        <v>4.7E-2</v>
      </c>
      <c r="G87" s="338">
        <v>0.91600000000000004</v>
      </c>
      <c r="H87" s="333">
        <v>8.4000000000000005E-2</v>
      </c>
      <c r="I87" s="340"/>
      <c r="J87" s="115"/>
      <c r="K87" s="115"/>
      <c r="L87" s="116"/>
    </row>
    <row r="88" spans="1:12" ht="15" customHeight="1" x14ac:dyDescent="0.2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6"/>
    </row>
    <row r="89" spans="1:12" ht="15" customHeight="1" x14ac:dyDescent="0.2">
      <c r="A89" s="208" t="s">
        <v>167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6"/>
    </row>
    <row r="90" spans="1:12" ht="26.45" customHeight="1" thickBot="1" x14ac:dyDescent="0.25">
      <c r="A90" s="439" t="s">
        <v>168</v>
      </c>
      <c r="B90" s="435"/>
      <c r="C90" s="435"/>
      <c r="D90" s="435"/>
      <c r="E90" s="435"/>
      <c r="F90" s="435"/>
      <c r="G90" s="435"/>
      <c r="H90" s="436"/>
      <c r="I90" s="115"/>
      <c r="J90" s="115"/>
      <c r="K90" s="115"/>
      <c r="L90" s="116"/>
    </row>
    <row r="91" spans="1:12" ht="30.6" customHeight="1" x14ac:dyDescent="0.2">
      <c r="A91" s="114" t="s">
        <v>13</v>
      </c>
      <c r="B91" s="341" t="s">
        <v>47</v>
      </c>
      <c r="C91" s="342" t="s">
        <v>169</v>
      </c>
      <c r="D91" s="342" t="s">
        <v>48</v>
      </c>
      <c r="E91" s="342" t="s">
        <v>49</v>
      </c>
      <c r="F91" s="343" t="s">
        <v>170</v>
      </c>
      <c r="G91" s="341" t="s">
        <v>50</v>
      </c>
      <c r="H91" s="343" t="s">
        <v>51</v>
      </c>
      <c r="I91" s="115"/>
      <c r="J91" s="115"/>
      <c r="K91" s="115"/>
      <c r="L91" s="116"/>
    </row>
    <row r="92" spans="1:12" ht="15" customHeight="1" x14ac:dyDescent="0.2">
      <c r="A92" s="117" t="s">
        <v>52</v>
      </c>
      <c r="B92" s="344">
        <v>1868708</v>
      </c>
      <c r="C92" s="209">
        <v>1469721</v>
      </c>
      <c r="D92" s="209">
        <v>965752</v>
      </c>
      <c r="E92" s="209">
        <v>503969</v>
      </c>
      <c r="F92" s="345">
        <v>1213185</v>
      </c>
      <c r="G92" s="348">
        <v>0.44</v>
      </c>
      <c r="H92" s="349">
        <v>0.39400000000000002</v>
      </c>
      <c r="I92" s="115"/>
      <c r="J92" s="115"/>
      <c r="K92" s="115"/>
      <c r="L92" s="116"/>
    </row>
    <row r="93" spans="1:12" ht="15" customHeight="1" x14ac:dyDescent="0.2">
      <c r="A93" s="119" t="s">
        <v>53</v>
      </c>
      <c r="B93" s="346">
        <v>2503137</v>
      </c>
      <c r="C93" s="210">
        <v>813793</v>
      </c>
      <c r="D93" s="210">
        <v>722364</v>
      </c>
      <c r="E93" s="210">
        <v>91429</v>
      </c>
      <c r="F93" s="298">
        <v>586753</v>
      </c>
      <c r="G93" s="331">
        <v>0.245</v>
      </c>
      <c r="H93" s="332">
        <v>0.19</v>
      </c>
      <c r="I93" s="115"/>
      <c r="J93" s="115"/>
      <c r="K93" s="115"/>
      <c r="L93" s="116"/>
    </row>
    <row r="94" spans="1:12" ht="15" customHeight="1" x14ac:dyDescent="0.2">
      <c r="A94" s="119" t="s">
        <v>54</v>
      </c>
      <c r="B94" s="346">
        <v>615210</v>
      </c>
      <c r="C94" s="210">
        <v>129309</v>
      </c>
      <c r="D94" s="210">
        <v>109410</v>
      </c>
      <c r="E94" s="210">
        <v>19899</v>
      </c>
      <c r="F94" s="298">
        <v>95301</v>
      </c>
      <c r="G94" s="331">
        <v>0.17399999999999999</v>
      </c>
      <c r="H94" s="332">
        <v>0.13400000000000001</v>
      </c>
      <c r="I94" s="115"/>
      <c r="J94" s="115"/>
      <c r="K94" s="115"/>
      <c r="L94" s="116"/>
    </row>
    <row r="95" spans="1:12" ht="15" customHeight="1" x14ac:dyDescent="0.2">
      <c r="A95" s="119" t="s">
        <v>55</v>
      </c>
      <c r="B95" s="346">
        <v>293882</v>
      </c>
      <c r="C95" s="210">
        <v>56935</v>
      </c>
      <c r="D95" s="210">
        <v>48832</v>
      </c>
      <c r="E95" s="210">
        <v>8103</v>
      </c>
      <c r="F95" s="298">
        <v>41711</v>
      </c>
      <c r="G95" s="331">
        <v>0.16200000000000001</v>
      </c>
      <c r="H95" s="332">
        <v>0.124</v>
      </c>
      <c r="I95" s="115"/>
      <c r="J95" s="115"/>
      <c r="K95" s="115"/>
      <c r="L95" s="116"/>
    </row>
    <row r="96" spans="1:12" ht="15" customHeight="1" x14ac:dyDescent="0.2">
      <c r="A96" s="119" t="s">
        <v>56</v>
      </c>
      <c r="B96" s="346">
        <v>163780</v>
      </c>
      <c r="C96" s="210">
        <v>25878</v>
      </c>
      <c r="D96" s="210">
        <v>21643</v>
      </c>
      <c r="E96" s="210">
        <v>4235</v>
      </c>
      <c r="F96" s="298">
        <v>17376</v>
      </c>
      <c r="G96" s="331">
        <v>0.13600000000000001</v>
      </c>
      <c r="H96" s="332">
        <v>9.6000000000000002E-2</v>
      </c>
      <c r="I96" s="115"/>
      <c r="J96" s="115"/>
      <c r="K96" s="115"/>
      <c r="L96" s="116"/>
    </row>
    <row r="97" spans="1:12" ht="15" customHeight="1" x14ac:dyDescent="0.2">
      <c r="A97" s="119" t="s">
        <v>57</v>
      </c>
      <c r="B97" s="346">
        <v>392794</v>
      </c>
      <c r="C97" s="210">
        <v>50948</v>
      </c>
      <c r="D97" s="210">
        <v>41163</v>
      </c>
      <c r="E97" s="210">
        <v>9785</v>
      </c>
      <c r="F97" s="298">
        <v>33195</v>
      </c>
      <c r="G97" s="331">
        <v>0.115</v>
      </c>
      <c r="H97" s="332">
        <v>7.8E-2</v>
      </c>
      <c r="I97" s="115"/>
      <c r="J97" s="115"/>
      <c r="K97" s="115"/>
      <c r="L97" s="116"/>
    </row>
    <row r="98" spans="1:12" ht="15" customHeight="1" thickBot="1" x14ac:dyDescent="0.25">
      <c r="A98" s="120" t="s">
        <v>58</v>
      </c>
      <c r="B98" s="347">
        <v>5837511</v>
      </c>
      <c r="C98" s="301">
        <v>2546584</v>
      </c>
      <c r="D98" s="301">
        <v>1909164</v>
      </c>
      <c r="E98" s="301">
        <v>637420</v>
      </c>
      <c r="F98" s="302">
        <v>1987521</v>
      </c>
      <c r="G98" s="333">
        <v>0.30399999999999999</v>
      </c>
      <c r="H98" s="334">
        <v>0.254</v>
      </c>
      <c r="I98" s="115"/>
      <c r="J98" s="115"/>
      <c r="K98" s="115"/>
      <c r="L98" s="116"/>
    </row>
    <row r="99" spans="1:12" ht="15" customHeight="1" x14ac:dyDescent="0.2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6"/>
    </row>
    <row r="100" spans="1:12" ht="15" customHeight="1" thickBot="1" x14ac:dyDescent="0.25">
      <c r="A100" s="437" t="s">
        <v>171</v>
      </c>
      <c r="B100" s="438"/>
      <c r="C100" s="438"/>
      <c r="D100" s="438"/>
      <c r="E100" s="438"/>
      <c r="F100" s="438"/>
      <c r="G100" s="438"/>
      <c r="H100" s="438"/>
      <c r="I100" s="438"/>
      <c r="J100" s="115"/>
      <c r="K100" s="115"/>
      <c r="L100" s="116"/>
    </row>
    <row r="101" spans="1:12" ht="30.95" customHeight="1" x14ac:dyDescent="0.2">
      <c r="A101" s="114" t="s">
        <v>13</v>
      </c>
      <c r="B101" s="341" t="s">
        <v>52</v>
      </c>
      <c r="C101" s="342" t="s">
        <v>53</v>
      </c>
      <c r="D101" s="342" t="s">
        <v>54</v>
      </c>
      <c r="E101" s="342" t="s">
        <v>55</v>
      </c>
      <c r="F101" s="342" t="s">
        <v>56</v>
      </c>
      <c r="G101" s="343" t="s">
        <v>59</v>
      </c>
      <c r="H101" s="341" t="s">
        <v>60</v>
      </c>
      <c r="I101" s="343" t="s">
        <v>61</v>
      </c>
      <c r="J101" s="115"/>
      <c r="K101" s="115"/>
      <c r="L101" s="116"/>
    </row>
    <row r="102" spans="1:12" ht="15" customHeight="1" x14ac:dyDescent="0.2">
      <c r="A102" s="211" t="s">
        <v>52</v>
      </c>
      <c r="B102" s="365">
        <v>0.82689999999999997</v>
      </c>
      <c r="C102" s="214">
        <v>0.16289999999999999</v>
      </c>
      <c r="D102" s="214">
        <v>7.6E-3</v>
      </c>
      <c r="E102" s="214">
        <v>1.6000000000000001E-3</v>
      </c>
      <c r="F102" s="214">
        <v>5.0000000000000001E-4</v>
      </c>
      <c r="G102" s="366">
        <v>5.9999999999999995E-4</v>
      </c>
      <c r="H102" s="367"/>
      <c r="I102" s="366">
        <v>0.1731</v>
      </c>
      <c r="J102" s="115"/>
      <c r="K102" s="115"/>
      <c r="L102" s="116"/>
    </row>
    <row r="103" spans="1:12" ht="15" customHeight="1" x14ac:dyDescent="0.2">
      <c r="A103" s="212" t="s">
        <v>53</v>
      </c>
      <c r="B103" s="309">
        <v>0.1318</v>
      </c>
      <c r="C103" s="206">
        <v>0.80889999999999995</v>
      </c>
      <c r="D103" s="205">
        <v>5.0999999999999997E-2</v>
      </c>
      <c r="E103" s="205">
        <v>5.7000000000000002E-3</v>
      </c>
      <c r="F103" s="205">
        <v>1.4E-3</v>
      </c>
      <c r="G103" s="310">
        <v>1.2999999999999999E-3</v>
      </c>
      <c r="H103" s="309">
        <v>0.1318</v>
      </c>
      <c r="I103" s="310">
        <v>5.9299999999999999E-2</v>
      </c>
      <c r="J103" s="115"/>
      <c r="K103" s="115"/>
      <c r="L103" s="116"/>
    </row>
    <row r="104" spans="1:12" ht="15" customHeight="1" x14ac:dyDescent="0.2">
      <c r="A104" s="212" t="s">
        <v>54</v>
      </c>
      <c r="B104" s="309">
        <v>2.52E-2</v>
      </c>
      <c r="C104" s="205">
        <v>0.18920000000000001</v>
      </c>
      <c r="D104" s="206">
        <v>0.66779999999999995</v>
      </c>
      <c r="E104" s="205">
        <v>8.9499999999999996E-2</v>
      </c>
      <c r="F104" s="205">
        <v>1.7299999999999999E-2</v>
      </c>
      <c r="G104" s="310">
        <v>1.0999999999999999E-2</v>
      </c>
      <c r="H104" s="309">
        <v>0.21429999999999999</v>
      </c>
      <c r="I104" s="310">
        <v>0.1179</v>
      </c>
      <c r="J104" s="115"/>
      <c r="K104" s="115"/>
      <c r="L104" s="116"/>
    </row>
    <row r="105" spans="1:12" ht="15" customHeight="1" x14ac:dyDescent="0.2">
      <c r="A105" s="212" t="s">
        <v>55</v>
      </c>
      <c r="B105" s="309">
        <v>1.2699999999999999E-2</v>
      </c>
      <c r="C105" s="205">
        <v>5.8099999999999999E-2</v>
      </c>
      <c r="D105" s="205">
        <v>0.16420000000000001</v>
      </c>
      <c r="E105" s="206">
        <v>0.61909999999999998</v>
      </c>
      <c r="F105" s="205">
        <v>9.8799999999999999E-2</v>
      </c>
      <c r="G105" s="310">
        <v>4.7199999999999999E-2</v>
      </c>
      <c r="H105" s="309">
        <v>0.2349</v>
      </c>
      <c r="I105" s="310">
        <v>0.14599999999999999</v>
      </c>
      <c r="J105" s="115"/>
      <c r="K105" s="115"/>
      <c r="L105" s="116"/>
    </row>
    <row r="106" spans="1:12" ht="15" customHeight="1" x14ac:dyDescent="0.2">
      <c r="A106" s="212" t="s">
        <v>56</v>
      </c>
      <c r="B106" s="309">
        <v>8.8999999999999999E-3</v>
      </c>
      <c r="C106" s="205">
        <v>2.4400000000000002E-2</v>
      </c>
      <c r="D106" s="205">
        <v>7.0199999999999999E-2</v>
      </c>
      <c r="E106" s="205">
        <v>0.14879999999999999</v>
      </c>
      <c r="F106" s="206">
        <v>0.58299999999999996</v>
      </c>
      <c r="G106" s="310">
        <v>0.1646</v>
      </c>
      <c r="H106" s="309">
        <v>0.25240000000000001</v>
      </c>
      <c r="I106" s="310">
        <v>0.1646</v>
      </c>
      <c r="J106" s="115"/>
      <c r="K106" s="115"/>
      <c r="L106" s="116"/>
    </row>
    <row r="107" spans="1:12" ht="15" customHeight="1" thickBot="1" x14ac:dyDescent="0.25">
      <c r="A107" s="213" t="s">
        <v>59</v>
      </c>
      <c r="B107" s="311">
        <v>5.0000000000000001E-3</v>
      </c>
      <c r="C107" s="312">
        <v>9.4999999999999998E-3</v>
      </c>
      <c r="D107" s="312">
        <v>1.9699999999999999E-2</v>
      </c>
      <c r="E107" s="312">
        <v>0.04</v>
      </c>
      <c r="F107" s="312">
        <v>6.3E-2</v>
      </c>
      <c r="G107" s="313">
        <v>0.86280000000000001</v>
      </c>
      <c r="H107" s="311">
        <v>0.13719999999999999</v>
      </c>
      <c r="I107" s="315"/>
      <c r="J107" s="115"/>
      <c r="K107" s="115"/>
      <c r="L107" s="116"/>
    </row>
    <row r="108" spans="1:12" ht="15" customHeight="1" x14ac:dyDescent="0.2">
      <c r="A108" s="91" t="s">
        <v>217</v>
      </c>
      <c r="B108" s="126"/>
      <c r="C108" s="126"/>
      <c r="D108" s="126"/>
      <c r="E108" s="126"/>
      <c r="F108" s="126"/>
      <c r="G108" s="127"/>
      <c r="H108" s="126"/>
      <c r="I108" s="126"/>
      <c r="J108" s="115"/>
      <c r="K108" s="115"/>
      <c r="L108" s="116"/>
    </row>
    <row r="109" spans="1:12" ht="15" customHeight="1" x14ac:dyDescent="0.2">
      <c r="A109" s="91" t="s">
        <v>218</v>
      </c>
      <c r="B109" s="126"/>
      <c r="C109" s="126"/>
      <c r="D109" s="126"/>
      <c r="E109" s="126"/>
      <c r="F109" s="126"/>
      <c r="G109" s="127"/>
      <c r="H109" s="126"/>
      <c r="I109" s="126"/>
      <c r="J109" s="115"/>
      <c r="K109" s="115"/>
      <c r="L109" s="116"/>
    </row>
    <row r="110" spans="1:12" x14ac:dyDescent="0.2">
      <c r="B110" s="91"/>
      <c r="C110" s="91"/>
      <c r="D110" s="91"/>
      <c r="E110" s="91"/>
      <c r="F110" s="91"/>
      <c r="G110" s="91"/>
      <c r="H110" s="91"/>
      <c r="I110" s="91"/>
      <c r="J110" s="91"/>
      <c r="K110" s="91"/>
    </row>
    <row r="111" spans="1:12" x14ac:dyDescent="0.2">
      <c r="A111" s="433" t="s">
        <v>124</v>
      </c>
      <c r="B111" s="433"/>
      <c r="C111" s="433"/>
      <c r="D111" s="433"/>
      <c r="E111" s="433"/>
      <c r="F111" s="433"/>
      <c r="G111" s="433"/>
      <c r="H111" s="433"/>
      <c r="I111" s="433"/>
      <c r="J111" s="433"/>
      <c r="K111" s="433"/>
    </row>
    <row r="112" spans="1:12" x14ac:dyDescent="0.2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</row>
    <row r="113" spans="1:11" ht="31.5" x14ac:dyDescent="0.2">
      <c r="A113" s="93" t="s">
        <v>62</v>
      </c>
      <c r="B113" s="94" t="s">
        <v>172</v>
      </c>
      <c r="C113" s="95" t="s">
        <v>63</v>
      </c>
      <c r="D113" s="95" t="s">
        <v>64</v>
      </c>
      <c r="E113" s="95" t="s">
        <v>65</v>
      </c>
      <c r="F113" s="96" t="s">
        <v>173</v>
      </c>
      <c r="G113" s="97" t="s">
        <v>174</v>
      </c>
      <c r="H113" s="98" t="s">
        <v>177</v>
      </c>
      <c r="I113" s="93" t="s">
        <v>175</v>
      </c>
      <c r="J113" s="98" t="s">
        <v>176</v>
      </c>
      <c r="K113" s="93" t="s">
        <v>175</v>
      </c>
    </row>
    <row r="114" spans="1:11" x14ac:dyDescent="0.2">
      <c r="A114" s="7" t="s">
        <v>66</v>
      </c>
      <c r="B114" s="8">
        <v>1545.904</v>
      </c>
      <c r="C114" s="9">
        <v>1341.056</v>
      </c>
      <c r="D114" s="9">
        <v>1375.85</v>
      </c>
      <c r="E114" s="9">
        <v>1385.028</v>
      </c>
      <c r="F114" s="10">
        <v>1414.796</v>
      </c>
      <c r="G114" s="11">
        <v>0.1808038612493853</v>
      </c>
      <c r="H114" s="12">
        <v>2.1492706284638396E-2</v>
      </c>
      <c r="I114" s="13">
        <v>3.8381910062190131E-3</v>
      </c>
      <c r="J114" s="12">
        <v>-8.4809923514008623E-2</v>
      </c>
      <c r="K114" s="13">
        <v>-1.5547893424567369E-2</v>
      </c>
    </row>
    <row r="115" spans="1:11" x14ac:dyDescent="0.2">
      <c r="A115" s="7" t="s">
        <v>68</v>
      </c>
      <c r="B115" s="8">
        <v>1056.8510000000001</v>
      </c>
      <c r="C115" s="9">
        <v>967.53599999999994</v>
      </c>
      <c r="D115" s="9">
        <v>972.68</v>
      </c>
      <c r="E115" s="9">
        <v>969.101</v>
      </c>
      <c r="F115" s="10">
        <v>974.50199999999995</v>
      </c>
      <c r="G115" s="11">
        <v>0.12453648751851749</v>
      </c>
      <c r="H115" s="12">
        <v>5.573206507887063E-3</v>
      </c>
      <c r="I115" s="13">
        <v>6.9638771918129169E-4</v>
      </c>
      <c r="J115" s="12">
        <v>-7.7919214723740748E-2</v>
      </c>
      <c r="K115" s="13">
        <v>-9.7656395919371915E-3</v>
      </c>
    </row>
    <row r="116" spans="1:11" x14ac:dyDescent="0.2">
      <c r="A116" s="7" t="s">
        <v>67</v>
      </c>
      <c r="B116" s="8">
        <v>862.31700000000001</v>
      </c>
      <c r="C116" s="9">
        <v>732.226</v>
      </c>
      <c r="D116" s="9">
        <v>760.70799999999997</v>
      </c>
      <c r="E116" s="9">
        <v>768.524</v>
      </c>
      <c r="F116" s="10">
        <v>781.56100000000004</v>
      </c>
      <c r="G116" s="11">
        <v>9.9879591546718272E-2</v>
      </c>
      <c r="H116" s="12">
        <v>1.6963686234912734E-2</v>
      </c>
      <c r="I116" s="13">
        <v>1.6809492121767453E-3</v>
      </c>
      <c r="J116" s="12">
        <v>-9.3650015017679111E-2</v>
      </c>
      <c r="K116" s="13">
        <v>-9.5767282041855761E-3</v>
      </c>
    </row>
    <row r="117" spans="1:11" x14ac:dyDescent="0.2">
      <c r="A117" s="7" t="s">
        <v>69</v>
      </c>
      <c r="B117" s="8">
        <v>252.20599999999999</v>
      </c>
      <c r="C117" s="9">
        <v>198.65199999999999</v>
      </c>
      <c r="D117" s="9">
        <v>188.774</v>
      </c>
      <c r="E117" s="9">
        <v>180.994</v>
      </c>
      <c r="F117" s="10">
        <v>182.006</v>
      </c>
      <c r="G117" s="11">
        <v>2.3259457597106313E-2</v>
      </c>
      <c r="H117" s="12">
        <v>5.5913455694664993E-3</v>
      </c>
      <c r="I117" s="13">
        <v>1.3048405328855279E-4</v>
      </c>
      <c r="J117" s="12">
        <v>-0.2783438934838981</v>
      </c>
      <c r="K117" s="13">
        <v>-8.3249086127820549E-3</v>
      </c>
    </row>
    <row r="118" spans="1:11" x14ac:dyDescent="0.2">
      <c r="A118" s="7" t="s">
        <v>70</v>
      </c>
      <c r="B118" s="8">
        <v>520.404</v>
      </c>
      <c r="C118" s="9">
        <v>467.09699999999998</v>
      </c>
      <c r="D118" s="9">
        <v>467.55500000000001</v>
      </c>
      <c r="E118" s="9">
        <v>464.89299999999997</v>
      </c>
      <c r="F118" s="10">
        <v>468.96499999999997</v>
      </c>
      <c r="G118" s="11">
        <v>5.9931384306160018E-2</v>
      </c>
      <c r="H118" s="12">
        <v>8.7590047602350563E-3</v>
      </c>
      <c r="I118" s="13">
        <v>5.2503069663141012E-4</v>
      </c>
      <c r="J118" s="12">
        <v>-9.8844359382326052E-2</v>
      </c>
      <c r="K118" s="13">
        <v>-6.100070856593965E-3</v>
      </c>
    </row>
    <row r="119" spans="1:11" x14ac:dyDescent="0.2">
      <c r="A119" s="7" t="s">
        <v>73</v>
      </c>
      <c r="B119" s="8">
        <v>312.91199999999998</v>
      </c>
      <c r="C119" s="9">
        <v>289.69499999999999</v>
      </c>
      <c r="D119" s="9">
        <v>264.02499999999998</v>
      </c>
      <c r="E119" s="9">
        <v>275.59899999999999</v>
      </c>
      <c r="F119" s="10">
        <v>274.53699999999998</v>
      </c>
      <c r="G119" s="11">
        <v>3.5084457162603291E-2</v>
      </c>
      <c r="H119" s="12">
        <v>-3.8534247221506668E-3</v>
      </c>
      <c r="I119" s="13">
        <v>-1.369308938660519E-4</v>
      </c>
      <c r="J119" s="12">
        <v>-0.12263831364728739</v>
      </c>
      <c r="K119" s="13">
        <v>-4.5508314532124129E-3</v>
      </c>
    </row>
    <row r="120" spans="1:11" x14ac:dyDescent="0.2">
      <c r="A120" s="7" t="s">
        <v>71</v>
      </c>
      <c r="B120" s="8">
        <v>1153.816</v>
      </c>
      <c r="C120" s="9">
        <v>1107.77</v>
      </c>
      <c r="D120" s="9">
        <v>1112.5519999999999</v>
      </c>
      <c r="E120" s="9">
        <v>1108.385</v>
      </c>
      <c r="F120" s="10">
        <v>1115.894</v>
      </c>
      <c r="G120" s="11">
        <v>0.14260567880105793</v>
      </c>
      <c r="H120" s="12">
        <v>6.7747217798870274E-3</v>
      </c>
      <c r="I120" s="13">
        <v>9.6818651792860105E-4</v>
      </c>
      <c r="J120" s="12">
        <v>-3.2866592246944104E-2</v>
      </c>
      <c r="K120" s="13">
        <v>-4.4971108890871983E-3</v>
      </c>
    </row>
    <row r="121" spans="1:11" x14ac:dyDescent="0.2">
      <c r="A121" s="7" t="s">
        <v>72</v>
      </c>
      <c r="B121" s="8">
        <v>638.71799999999996</v>
      </c>
      <c r="C121" s="9">
        <v>588.053</v>
      </c>
      <c r="D121" s="9">
        <v>599.02099999999996</v>
      </c>
      <c r="E121" s="9">
        <v>603.32600000000002</v>
      </c>
      <c r="F121" s="10">
        <v>608.24599999999998</v>
      </c>
      <c r="G121" s="11">
        <v>7.7730800334107258E-2</v>
      </c>
      <c r="H121" s="12">
        <v>8.1547952516549671E-3</v>
      </c>
      <c r="I121" s="13">
        <v>6.3436911282576487E-4</v>
      </c>
      <c r="J121" s="12">
        <v>-4.7708065218140083E-2</v>
      </c>
      <c r="K121" s="13">
        <v>-3.6136269978446528E-3</v>
      </c>
    </row>
    <row r="122" spans="1:11" x14ac:dyDescent="0.2">
      <c r="A122" s="7" t="s">
        <v>74</v>
      </c>
      <c r="B122" s="8">
        <v>314.548</v>
      </c>
      <c r="C122" s="9">
        <v>291.16000000000003</v>
      </c>
      <c r="D122" s="9">
        <v>290.19200000000001</v>
      </c>
      <c r="E122" s="9">
        <v>288.65800000000002</v>
      </c>
      <c r="F122" s="10">
        <v>287.697</v>
      </c>
      <c r="G122" s="11">
        <v>3.6766239422407476E-2</v>
      </c>
      <c r="H122" s="12">
        <v>-3.3291992600240627E-3</v>
      </c>
      <c r="I122" s="13">
        <v>-1.2390827589950674E-4</v>
      </c>
      <c r="J122" s="12">
        <v>-8.5363760062057259E-2</v>
      </c>
      <c r="K122" s="13">
        <v>-3.1842182501682472E-3</v>
      </c>
    </row>
    <row r="123" spans="1:11" x14ac:dyDescent="0.2">
      <c r="A123" s="7" t="s">
        <v>75</v>
      </c>
      <c r="B123" s="8">
        <v>115.435</v>
      </c>
      <c r="C123" s="9">
        <v>95.718000000000004</v>
      </c>
      <c r="D123" s="9">
        <v>97.099000000000004</v>
      </c>
      <c r="E123" s="9">
        <v>97.120999999999995</v>
      </c>
      <c r="F123" s="10">
        <v>96.804000000000002</v>
      </c>
      <c r="G123" s="11">
        <v>1.2371067619915164E-2</v>
      </c>
      <c r="H123" s="12">
        <v>-3.2639696872972523E-3</v>
      </c>
      <c r="I123" s="13">
        <v>-4.0872969261334298E-5</v>
      </c>
      <c r="J123" s="12">
        <v>-0.16139818945727036</v>
      </c>
      <c r="K123" s="13">
        <v>-2.2094212587570154E-3</v>
      </c>
    </row>
    <row r="124" spans="1:11" x14ac:dyDescent="0.2">
      <c r="A124" s="7" t="s">
        <v>76</v>
      </c>
      <c r="B124" s="8">
        <v>81.174000000000007</v>
      </c>
      <c r="C124" s="9">
        <v>71.048000000000002</v>
      </c>
      <c r="D124" s="9">
        <v>70.176000000000002</v>
      </c>
      <c r="E124" s="9">
        <v>68.885000000000005</v>
      </c>
      <c r="F124" s="10">
        <v>70.677999999999997</v>
      </c>
      <c r="G124" s="11">
        <v>9.0322953311884214E-3</v>
      </c>
      <c r="H124" s="12">
        <v>2.6028888727589239E-2</v>
      </c>
      <c r="I124" s="13">
        <v>2.311837031090652E-4</v>
      </c>
      <c r="J124" s="12">
        <v>-0.12930248601769045</v>
      </c>
      <c r="K124" s="13">
        <v>-1.2447042848968738E-3</v>
      </c>
    </row>
    <row r="125" spans="1:11" x14ac:dyDescent="0.2">
      <c r="A125" s="7" t="s">
        <v>78</v>
      </c>
      <c r="B125" s="8">
        <v>110.024</v>
      </c>
      <c r="C125" s="9">
        <v>100.538</v>
      </c>
      <c r="D125" s="9">
        <v>99.004999999999995</v>
      </c>
      <c r="E125" s="9">
        <v>100.26300000000001</v>
      </c>
      <c r="F125" s="10">
        <v>99.825000000000003</v>
      </c>
      <c r="G125" s="11">
        <v>1.2757136328643767E-2</v>
      </c>
      <c r="H125" s="12">
        <v>-4.3685108165525399E-3</v>
      </c>
      <c r="I125" s="13">
        <v>-5.6474323458879847E-5</v>
      </c>
      <c r="J125" s="12">
        <v>-9.2697956809423387E-2</v>
      </c>
      <c r="K125" s="13">
        <v>-1.2094835176889483E-3</v>
      </c>
    </row>
    <row r="126" spans="1:11" x14ac:dyDescent="0.2">
      <c r="A126" s="7" t="s">
        <v>77</v>
      </c>
      <c r="B126" s="8">
        <v>259.35000000000002</v>
      </c>
      <c r="C126" s="9">
        <v>250.93199999999999</v>
      </c>
      <c r="D126" s="9">
        <v>251.59200000000001</v>
      </c>
      <c r="E126" s="9">
        <v>249.999</v>
      </c>
      <c r="F126" s="10">
        <v>249.50700000000001</v>
      </c>
      <c r="G126" s="11">
        <v>3.1885748198857207E-2</v>
      </c>
      <c r="H126" s="12">
        <v>-1.9680078720314409E-3</v>
      </c>
      <c r="I126" s="13">
        <v>-6.3436911282575747E-5</v>
      </c>
      <c r="J126" s="12">
        <v>-3.7952573742047524E-2</v>
      </c>
      <c r="K126" s="13">
        <v>-1.1672660324161528E-3</v>
      </c>
    </row>
    <row r="127" spans="1:11" x14ac:dyDescent="0.2">
      <c r="A127" s="7" t="s">
        <v>79</v>
      </c>
      <c r="B127" s="8">
        <v>89.49</v>
      </c>
      <c r="C127" s="9">
        <v>83.896000000000001</v>
      </c>
      <c r="D127" s="9">
        <v>83.412000000000006</v>
      </c>
      <c r="E127" s="9">
        <v>82.581000000000003</v>
      </c>
      <c r="F127" s="10">
        <v>81.543999999999997</v>
      </c>
      <c r="G127" s="11">
        <v>1.0420915850567767E-2</v>
      </c>
      <c r="H127" s="12">
        <v>-1.2557367917559792E-2</v>
      </c>
      <c r="I127" s="13">
        <v>-1.3370747357730235E-4</v>
      </c>
      <c r="J127" s="12">
        <v>-8.8792043803776921E-2</v>
      </c>
      <c r="K127" s="13">
        <v>-9.423037583641908E-4</v>
      </c>
    </row>
    <row r="128" spans="1:11" x14ac:dyDescent="0.2">
      <c r="A128" s="7" t="s">
        <v>83</v>
      </c>
      <c r="B128" s="8">
        <v>51.204000000000001</v>
      </c>
      <c r="C128" s="9">
        <v>48.734000000000002</v>
      </c>
      <c r="D128" s="9">
        <v>49.09</v>
      </c>
      <c r="E128" s="9">
        <v>49.808</v>
      </c>
      <c r="F128" s="10">
        <v>49.570999999999998</v>
      </c>
      <c r="G128" s="11">
        <v>6.3349261702699746E-3</v>
      </c>
      <c r="H128" s="12">
        <v>-4.7582717635721306E-3</v>
      </c>
      <c r="I128" s="13">
        <v>-3.0558024337339166E-5</v>
      </c>
      <c r="J128" s="12">
        <v>-3.1892039684399687E-2</v>
      </c>
      <c r="K128" s="13">
        <v>-1.9365492542269401E-4</v>
      </c>
    </row>
    <row r="129" spans="1:11" x14ac:dyDescent="0.2">
      <c r="A129" s="7" t="s">
        <v>81</v>
      </c>
      <c r="B129" s="8">
        <v>386.24599999999998</v>
      </c>
      <c r="C129" s="9">
        <v>374.54599999999999</v>
      </c>
      <c r="D129" s="9">
        <v>382.70699999999999</v>
      </c>
      <c r="E129" s="9">
        <v>384.12</v>
      </c>
      <c r="F129" s="10">
        <v>384.89100000000002</v>
      </c>
      <c r="G129" s="11">
        <v>4.9187147094094955E-2</v>
      </c>
      <c r="H129" s="12">
        <v>2.0071852546079683E-3</v>
      </c>
      <c r="I129" s="13">
        <v>9.9410281705015907E-5</v>
      </c>
      <c r="J129" s="12">
        <v>-3.5081269450039088E-3</v>
      </c>
      <c r="K129" s="13">
        <v>-1.6068733860853795E-4</v>
      </c>
    </row>
    <row r="130" spans="1:11" x14ac:dyDescent="0.2">
      <c r="A130" s="7" t="s">
        <v>82</v>
      </c>
      <c r="B130" s="8">
        <v>89.582999999999998</v>
      </c>
      <c r="C130" s="9">
        <v>86.885000000000005</v>
      </c>
      <c r="D130" s="9">
        <v>87.867999999999995</v>
      </c>
      <c r="E130" s="9">
        <v>87.988</v>
      </c>
      <c r="F130" s="10">
        <v>88.296000000000006</v>
      </c>
      <c r="G130" s="11">
        <v>1.1283787721251493E-2</v>
      </c>
      <c r="H130" s="12">
        <v>3.5004773378188858E-3</v>
      </c>
      <c r="I130" s="13">
        <v>3.9712537957386505E-5</v>
      </c>
      <c r="J130" s="12">
        <v>-1.4366565084893201E-2</v>
      </c>
      <c r="K130" s="13">
        <v>-1.5262332456767005E-4</v>
      </c>
    </row>
    <row r="131" spans="1:11" x14ac:dyDescent="0.2">
      <c r="A131" s="7" t="s">
        <v>84</v>
      </c>
      <c r="B131" s="8">
        <v>2.7170000000000001</v>
      </c>
      <c r="C131" s="9">
        <v>2.48</v>
      </c>
      <c r="D131" s="9">
        <v>2.484</v>
      </c>
      <c r="E131" s="9">
        <v>2.4609999999999999</v>
      </c>
      <c r="F131" s="10">
        <v>2.407</v>
      </c>
      <c r="G131" s="11">
        <v>3.076025759383476E-4</v>
      </c>
      <c r="H131" s="12">
        <v>-2.1942299878098259E-2</v>
      </c>
      <c r="I131" s="13">
        <v>-6.962587823697455E-6</v>
      </c>
      <c r="J131" s="12">
        <v>-0.11409642988590363</v>
      </c>
      <c r="K131" s="13">
        <v>-3.6762416951031879E-5</v>
      </c>
    </row>
    <row r="132" spans="1:11" x14ac:dyDescent="0.2">
      <c r="A132" s="7" t="s">
        <v>85</v>
      </c>
      <c r="B132" s="8">
        <v>3.1840000000000002</v>
      </c>
      <c r="C132" s="9">
        <v>2.9380000000000002</v>
      </c>
      <c r="D132" s="9">
        <v>2.9359999999999999</v>
      </c>
      <c r="E132" s="9">
        <v>2.9470000000000001</v>
      </c>
      <c r="F132" s="10">
        <v>2.9510000000000001</v>
      </c>
      <c r="G132" s="11">
        <v>3.7712305841049594E-4</v>
      </c>
      <c r="H132" s="12">
        <v>1.3573125212080761E-3</v>
      </c>
      <c r="I132" s="13">
        <v>5.1574724619981355E-7</v>
      </c>
      <c r="J132" s="12">
        <v>-7.3178391959799027E-2</v>
      </c>
      <c r="K132" s="13">
        <v>-2.7631106934162673E-5</v>
      </c>
    </row>
    <row r="133" spans="1:11" x14ac:dyDescent="0.2">
      <c r="A133" s="7" t="s">
        <v>86</v>
      </c>
      <c r="B133" s="8">
        <v>14.111000000000001</v>
      </c>
      <c r="C133" s="9">
        <v>13.757</v>
      </c>
      <c r="D133" s="9">
        <v>13.842000000000001</v>
      </c>
      <c r="E133" s="9">
        <v>13.996</v>
      </c>
      <c r="F133" s="10">
        <v>14.196</v>
      </c>
      <c r="G133" s="11">
        <v>1.8141778845121655E-3</v>
      </c>
      <c r="H133" s="12">
        <v>1.4289797084881428E-2</v>
      </c>
      <c r="I133" s="13">
        <v>2.5787362309990565E-5</v>
      </c>
      <c r="J133" s="12">
        <v>6.0236694777122679E-3</v>
      </c>
      <c r="K133" s="13">
        <v>1.0080017551089275E-5</v>
      </c>
    </row>
    <row r="134" spans="1:11" x14ac:dyDescent="0.2">
      <c r="A134" s="7" t="s">
        <v>80</v>
      </c>
      <c r="B134" s="8">
        <v>344.73500000000001</v>
      </c>
      <c r="C134" s="9">
        <v>341.77</v>
      </c>
      <c r="D134" s="9">
        <v>341.61399999999998</v>
      </c>
      <c r="E134" s="9">
        <v>343.32100000000003</v>
      </c>
      <c r="F134" s="10">
        <v>345.303</v>
      </c>
      <c r="G134" s="11">
        <v>4.4127998454191623E-2</v>
      </c>
      <c r="H134" s="12">
        <v>5.7730229144152823E-3</v>
      </c>
      <c r="I134" s="13">
        <v>2.5555276049200366E-4</v>
      </c>
      <c r="J134" s="12">
        <v>1.6476423919822292E-3</v>
      </c>
      <c r="K134" s="13">
        <v>6.7358234929630641E-5</v>
      </c>
    </row>
    <row r="135" spans="1:11" x14ac:dyDescent="0.2">
      <c r="A135" s="7" t="s">
        <v>87</v>
      </c>
      <c r="B135" s="8">
        <v>227.596</v>
      </c>
      <c r="C135" s="9">
        <v>223.93899999999999</v>
      </c>
      <c r="D135" s="9">
        <v>225.68899999999999</v>
      </c>
      <c r="E135" s="9">
        <v>227.739</v>
      </c>
      <c r="F135" s="10">
        <v>230.85499999999999</v>
      </c>
      <c r="G135" s="11">
        <v>2.9502115774095235E-2</v>
      </c>
      <c r="H135" s="12">
        <v>1.3682329333140064E-2</v>
      </c>
      <c r="I135" s="13">
        <v>4.0176710478965252E-4</v>
      </c>
      <c r="J135" s="12">
        <v>1.4319232323942277E-2</v>
      </c>
      <c r="K135" s="13">
        <v>3.8647973175294308E-4</v>
      </c>
    </row>
    <row r="136" spans="1:11" x14ac:dyDescent="0.2">
      <c r="A136" s="14" t="s">
        <v>88</v>
      </c>
      <c r="B136" s="15">
        <v>8432.5249999999996</v>
      </c>
      <c r="C136" s="162">
        <v>7680.4260000000004</v>
      </c>
      <c r="D136" s="162">
        <v>7738.8710000000001</v>
      </c>
      <c r="E136" s="162">
        <v>7755.7370000000001</v>
      </c>
      <c r="F136" s="16">
        <v>7825.0320000000002</v>
      </c>
      <c r="G136" s="17">
        <v>1</v>
      </c>
      <c r="H136" s="18">
        <v>8.9346763563540321E-3</v>
      </c>
      <c r="I136" s="19">
        <v>8.9346763563540044E-3</v>
      </c>
      <c r="J136" s="18">
        <v>-7.2041648260752211E-2</v>
      </c>
      <c r="K136" s="19">
        <v>-7.2041648260752267E-2</v>
      </c>
    </row>
    <row r="137" spans="1:11" x14ac:dyDescent="0.2">
      <c r="A137" s="131" t="s">
        <v>100</v>
      </c>
      <c r="B137" s="91"/>
      <c r="C137" s="91"/>
      <c r="D137" s="91"/>
      <c r="E137" s="91"/>
      <c r="F137" s="91"/>
      <c r="G137" s="91"/>
      <c r="H137" s="91"/>
      <c r="I137" s="91"/>
      <c r="J137" s="91"/>
      <c r="K137" s="91"/>
    </row>
    <row r="138" spans="1:11" x14ac:dyDescent="0.2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</row>
    <row r="139" spans="1:11" ht="33.6" customHeight="1" x14ac:dyDescent="0.2">
      <c r="A139" s="93" t="s">
        <v>62</v>
      </c>
      <c r="B139" s="122" t="s">
        <v>98</v>
      </c>
      <c r="C139" s="95" t="s">
        <v>172</v>
      </c>
      <c r="D139" s="123" t="s">
        <v>99</v>
      </c>
      <c r="E139" s="96" t="s">
        <v>173</v>
      </c>
      <c r="F139" s="97" t="s">
        <v>174</v>
      </c>
      <c r="G139" s="124" t="s">
        <v>178</v>
      </c>
      <c r="H139" s="93" t="s">
        <v>179</v>
      </c>
      <c r="I139" s="124" t="s">
        <v>180</v>
      </c>
      <c r="J139" s="93" t="s">
        <v>181</v>
      </c>
      <c r="K139" s="91"/>
    </row>
    <row r="140" spans="1:11" x14ac:dyDescent="0.2">
      <c r="A140" s="102" t="s">
        <v>66</v>
      </c>
      <c r="B140" s="103">
        <v>1497.9870000000001</v>
      </c>
      <c r="C140" s="104">
        <v>1545.904</v>
      </c>
      <c r="D140" s="104">
        <v>1551.9079999999999</v>
      </c>
      <c r="E140" s="105">
        <v>1414.796</v>
      </c>
      <c r="F140" s="106">
        <v>0.1808038612493853</v>
      </c>
      <c r="G140" s="12">
        <v>3.1987594017838461E-2</v>
      </c>
      <c r="H140" s="107">
        <v>5.8861313596033438E-3</v>
      </c>
      <c r="I140" s="12">
        <v>-8.8350598102464706E-2</v>
      </c>
      <c r="J140" s="107">
        <v>-1.635382232667925E-2</v>
      </c>
      <c r="K140" s="91"/>
    </row>
    <row r="141" spans="1:11" x14ac:dyDescent="0.2">
      <c r="A141" s="102" t="s">
        <v>69</v>
      </c>
      <c r="B141" s="103">
        <v>243.61600000000001</v>
      </c>
      <c r="C141" s="104">
        <v>252.20599999999999</v>
      </c>
      <c r="D141" s="104">
        <v>257.56599999999997</v>
      </c>
      <c r="E141" s="105">
        <v>182.006</v>
      </c>
      <c r="F141" s="106">
        <v>2.3259457597106313E-2</v>
      </c>
      <c r="G141" s="12">
        <v>3.5260409825298655E-2</v>
      </c>
      <c r="H141" s="107">
        <v>1.0551968691485832E-3</v>
      </c>
      <c r="I141" s="12">
        <v>-0.2933617014668084</v>
      </c>
      <c r="J141" s="107">
        <v>-9.0123024607903397E-3</v>
      </c>
      <c r="K141" s="91"/>
    </row>
    <row r="142" spans="1:11" x14ac:dyDescent="0.2">
      <c r="A142" s="102" t="s">
        <v>68</v>
      </c>
      <c r="B142" s="103">
        <v>1024.1849999999999</v>
      </c>
      <c r="C142" s="104">
        <v>1056.8510000000001</v>
      </c>
      <c r="D142" s="104">
        <v>1046.04</v>
      </c>
      <c r="E142" s="105">
        <v>974.50199999999995</v>
      </c>
      <c r="F142" s="106">
        <v>0.12453648751851749</v>
      </c>
      <c r="G142" s="12">
        <v>3.1894628411859305E-2</v>
      </c>
      <c r="H142" s="107">
        <v>4.0126962663105817E-3</v>
      </c>
      <c r="I142" s="12">
        <v>-6.8389354135597102E-2</v>
      </c>
      <c r="J142" s="107">
        <v>-8.5325846140817847E-3</v>
      </c>
      <c r="K142" s="91"/>
    </row>
    <row r="143" spans="1:11" x14ac:dyDescent="0.2">
      <c r="A143" s="102" t="s">
        <v>67</v>
      </c>
      <c r="B143" s="103">
        <v>814.91099999999994</v>
      </c>
      <c r="C143" s="104">
        <v>862.31700000000001</v>
      </c>
      <c r="D143" s="104">
        <v>835.33799999999997</v>
      </c>
      <c r="E143" s="105">
        <v>781.56100000000004</v>
      </c>
      <c r="F143" s="106">
        <v>9.9879591546718272E-2</v>
      </c>
      <c r="G143" s="12">
        <v>5.8173223824442344E-2</v>
      </c>
      <c r="H143" s="107">
        <v>5.8233600441045339E-3</v>
      </c>
      <c r="I143" s="12">
        <v>-6.4377533405639342E-2</v>
      </c>
      <c r="J143" s="107">
        <v>-6.4141687325823399E-3</v>
      </c>
      <c r="K143" s="91"/>
    </row>
    <row r="144" spans="1:11" x14ac:dyDescent="0.2">
      <c r="A144" s="102" t="s">
        <v>70</v>
      </c>
      <c r="B144" s="103">
        <v>499.685</v>
      </c>
      <c r="C144" s="104">
        <v>520.404</v>
      </c>
      <c r="D144" s="104">
        <v>520.28399999999999</v>
      </c>
      <c r="E144" s="105">
        <v>468.96499999999997</v>
      </c>
      <c r="F144" s="106">
        <v>5.9931384306160018E-2</v>
      </c>
      <c r="G144" s="12">
        <v>4.146412239711017E-2</v>
      </c>
      <c r="H144" s="107">
        <v>2.5451250211745696E-3</v>
      </c>
      <c r="I144" s="12">
        <v>-9.8636513903944789E-2</v>
      </c>
      <c r="J144" s="107">
        <v>-6.1209945736540464E-3</v>
      </c>
      <c r="K144" s="91"/>
    </row>
    <row r="145" spans="1:11" x14ac:dyDescent="0.2">
      <c r="A145" s="102" t="s">
        <v>71</v>
      </c>
      <c r="B145" s="103">
        <v>1112.1510000000001</v>
      </c>
      <c r="C145" s="104">
        <v>1153.816</v>
      </c>
      <c r="D145" s="104">
        <v>1162.242</v>
      </c>
      <c r="E145" s="105">
        <v>1115.894</v>
      </c>
      <c r="F145" s="106">
        <v>0.14260567880105793</v>
      </c>
      <c r="G145" s="12">
        <v>3.7463437968405344E-2</v>
      </c>
      <c r="H145" s="107">
        <v>5.1181347558877542E-3</v>
      </c>
      <c r="I145" s="12">
        <v>-3.9878097676731672E-2</v>
      </c>
      <c r="J145" s="107">
        <v>-5.5280862156261304E-3</v>
      </c>
      <c r="K145" s="91"/>
    </row>
    <row r="146" spans="1:11" x14ac:dyDescent="0.2">
      <c r="A146" s="102" t="s">
        <v>72</v>
      </c>
      <c r="B146" s="103">
        <v>607.58799999999997</v>
      </c>
      <c r="C146" s="104">
        <v>638.71799999999996</v>
      </c>
      <c r="D146" s="104">
        <v>636.19500000000005</v>
      </c>
      <c r="E146" s="105">
        <v>608.24599999999998</v>
      </c>
      <c r="F146" s="106">
        <v>7.7730800334107258E-2</v>
      </c>
      <c r="G146" s="12">
        <v>5.1235376603882887E-2</v>
      </c>
      <c r="H146" s="107">
        <v>3.8240137993708367E-3</v>
      </c>
      <c r="I146" s="12">
        <v>-4.3931498990089635E-2</v>
      </c>
      <c r="J146" s="107">
        <v>-3.333573868139623E-3</v>
      </c>
      <c r="K146" s="91"/>
    </row>
    <row r="147" spans="1:11" x14ac:dyDescent="0.2">
      <c r="A147" s="102" t="s">
        <v>73</v>
      </c>
      <c r="B147" s="103">
        <v>302.95</v>
      </c>
      <c r="C147" s="104">
        <v>312.91199999999998</v>
      </c>
      <c r="D147" s="104">
        <v>300.42500000000001</v>
      </c>
      <c r="E147" s="105">
        <v>274.53699999999998</v>
      </c>
      <c r="F147" s="106">
        <v>3.5084457162603291E-2</v>
      </c>
      <c r="G147" s="12">
        <v>3.2883314078230752E-2</v>
      </c>
      <c r="H147" s="107">
        <v>1.2237335518577655E-3</v>
      </c>
      <c r="I147" s="12">
        <v>-8.6171257385370792E-2</v>
      </c>
      <c r="J147" s="107">
        <v>-3.0877512719023384E-3</v>
      </c>
      <c r="K147" s="91"/>
    </row>
    <row r="148" spans="1:11" x14ac:dyDescent="0.2">
      <c r="A148" s="102" t="s">
        <v>75</v>
      </c>
      <c r="B148" s="103">
        <v>113.11</v>
      </c>
      <c r="C148" s="104">
        <v>115.435</v>
      </c>
      <c r="D148" s="104">
        <v>109.916</v>
      </c>
      <c r="E148" s="105">
        <v>96.804000000000002</v>
      </c>
      <c r="F148" s="106">
        <v>1.2371067619915164E-2</v>
      </c>
      <c r="G148" s="12">
        <v>2.055521174078323E-2</v>
      </c>
      <c r="H148" s="107">
        <v>2.8560334351227781E-4</v>
      </c>
      <c r="I148" s="12">
        <v>-0.11929109501801372</v>
      </c>
      <c r="J148" s="107">
        <v>-1.5639135768380481E-3</v>
      </c>
      <c r="K148" s="91"/>
    </row>
    <row r="149" spans="1:11" x14ac:dyDescent="0.2">
      <c r="A149" s="102" t="s">
        <v>77</v>
      </c>
      <c r="B149" s="103">
        <v>254.68299999999999</v>
      </c>
      <c r="C149" s="104">
        <v>259.35000000000002</v>
      </c>
      <c r="D149" s="104">
        <v>260.71100000000001</v>
      </c>
      <c r="E149" s="105">
        <v>249.50700000000001</v>
      </c>
      <c r="F149" s="106">
        <v>3.1885748198857207E-2</v>
      </c>
      <c r="G149" s="12">
        <v>1.8324740952478269E-2</v>
      </c>
      <c r="H149" s="107">
        <v>5.7329496953626119E-4</v>
      </c>
      <c r="I149" s="12">
        <v>-4.297478817541267E-2</v>
      </c>
      <c r="J149" s="107">
        <v>-1.3363398196227509E-3</v>
      </c>
      <c r="K149" s="91"/>
    </row>
    <row r="150" spans="1:11" x14ac:dyDescent="0.2">
      <c r="A150" s="102" t="s">
        <v>80</v>
      </c>
      <c r="B150" s="103">
        <v>342.11200000000002</v>
      </c>
      <c r="C150" s="104">
        <v>344.73500000000001</v>
      </c>
      <c r="D150" s="104">
        <v>355.07100000000003</v>
      </c>
      <c r="E150" s="105">
        <v>345.303</v>
      </c>
      <c r="F150" s="106">
        <v>4.4127998454191623E-2</v>
      </c>
      <c r="G150" s="12">
        <v>7.6670797867364193E-3</v>
      </c>
      <c r="H150" s="107">
        <v>3.2220970754094668E-4</v>
      </c>
      <c r="I150" s="12">
        <v>-2.7509990959554642E-2</v>
      </c>
      <c r="J150" s="107">
        <v>-1.1650631344229795E-3</v>
      </c>
      <c r="K150" s="91"/>
    </row>
    <row r="151" spans="1:11" x14ac:dyDescent="0.2">
      <c r="A151" s="102" t="s">
        <v>76</v>
      </c>
      <c r="B151" s="103">
        <v>76.221000000000004</v>
      </c>
      <c r="C151" s="104">
        <v>81.174000000000007</v>
      </c>
      <c r="D151" s="104">
        <v>79.363</v>
      </c>
      <c r="E151" s="105">
        <v>70.677999999999997</v>
      </c>
      <c r="F151" s="106">
        <v>9.0322953311884214E-3</v>
      </c>
      <c r="G151" s="12">
        <v>6.4982091549572907E-2</v>
      </c>
      <c r="H151" s="107">
        <v>6.0842725179196177E-4</v>
      </c>
      <c r="I151" s="12">
        <v>-0.10943386716731984</v>
      </c>
      <c r="J151" s="107">
        <v>-1.0358899797771855E-3</v>
      </c>
      <c r="K151" s="91"/>
    </row>
    <row r="152" spans="1:11" x14ac:dyDescent="0.2">
      <c r="A152" s="102" t="s">
        <v>74</v>
      </c>
      <c r="B152" s="103">
        <v>309.09100000000001</v>
      </c>
      <c r="C152" s="104">
        <v>314.548</v>
      </c>
      <c r="D152" s="104">
        <v>296.12599999999998</v>
      </c>
      <c r="E152" s="105">
        <v>287.697</v>
      </c>
      <c r="F152" s="106">
        <v>3.6766239422407476E-2</v>
      </c>
      <c r="G152" s="12">
        <v>1.7654994807354552E-2</v>
      </c>
      <c r="H152" s="107">
        <v>6.7033868625655747E-4</v>
      </c>
      <c r="I152" s="12">
        <v>-2.8464234818962098E-2</v>
      </c>
      <c r="J152" s="107">
        <v>-1.0053559746162196E-3</v>
      </c>
      <c r="K152" s="91"/>
    </row>
    <row r="153" spans="1:11" x14ac:dyDescent="0.2">
      <c r="A153" s="102" t="s">
        <v>79</v>
      </c>
      <c r="B153" s="103">
        <v>93.730999999999995</v>
      </c>
      <c r="C153" s="104">
        <v>89.49</v>
      </c>
      <c r="D153" s="104">
        <v>87.358000000000004</v>
      </c>
      <c r="E153" s="105">
        <v>81.543999999999997</v>
      </c>
      <c r="F153" s="106">
        <v>1.0420915850567767E-2</v>
      </c>
      <c r="G153" s="12">
        <v>-4.5246503291333728E-2</v>
      </c>
      <c r="H153" s="107">
        <v>-5.2096506659594346E-4</v>
      </c>
      <c r="I153" s="12">
        <v>-6.6553721467982441E-2</v>
      </c>
      <c r="J153" s="107">
        <v>-6.9345588283529797E-4</v>
      </c>
      <c r="K153" s="91"/>
    </row>
    <row r="154" spans="1:11" x14ac:dyDescent="0.2">
      <c r="A154" s="102" t="s">
        <v>78</v>
      </c>
      <c r="B154" s="103">
        <v>108.456</v>
      </c>
      <c r="C154" s="104">
        <v>110.024</v>
      </c>
      <c r="D154" s="104">
        <v>104.79600000000001</v>
      </c>
      <c r="E154" s="105">
        <v>99.825000000000003</v>
      </c>
      <c r="F154" s="106">
        <v>1.2757136328643767E-2</v>
      </c>
      <c r="G154" s="12">
        <v>1.4457475842738043E-2</v>
      </c>
      <c r="H154" s="107">
        <v>1.9261335166763458E-4</v>
      </c>
      <c r="I154" s="12">
        <v>-4.7435016603687208E-2</v>
      </c>
      <c r="J154" s="107">
        <v>-5.9290835802790925E-4</v>
      </c>
      <c r="K154" s="91"/>
    </row>
    <row r="155" spans="1:11" x14ac:dyDescent="0.2">
      <c r="A155" s="102" t="s">
        <v>87</v>
      </c>
      <c r="B155" s="103">
        <v>216.01900000000001</v>
      </c>
      <c r="C155" s="104">
        <v>227.596</v>
      </c>
      <c r="D155" s="104">
        <v>235.32599999999999</v>
      </c>
      <c r="E155" s="105">
        <v>230.85499999999999</v>
      </c>
      <c r="F155" s="106">
        <v>2.9502115774095235E-2</v>
      </c>
      <c r="G155" s="12">
        <v>5.359250806642013E-2</v>
      </c>
      <c r="H155" s="107">
        <v>1.4221203904695207E-3</v>
      </c>
      <c r="I155" s="12">
        <v>-1.8999175611704611E-2</v>
      </c>
      <c r="J155" s="107">
        <v>-5.3327162919790437E-4</v>
      </c>
      <c r="K155" s="91"/>
    </row>
    <row r="156" spans="1:11" x14ac:dyDescent="0.2">
      <c r="A156" s="102" t="s">
        <v>82</v>
      </c>
      <c r="B156" s="103">
        <v>86.429000000000002</v>
      </c>
      <c r="C156" s="104">
        <v>89.582999999999998</v>
      </c>
      <c r="D156" s="104">
        <v>91.558000000000007</v>
      </c>
      <c r="E156" s="105">
        <v>88.296000000000006</v>
      </c>
      <c r="F156" s="106">
        <v>1.1283787721251493E-2</v>
      </c>
      <c r="G156" s="12">
        <v>3.6492381029515464E-2</v>
      </c>
      <c r="H156" s="107">
        <v>3.8743782599471915E-4</v>
      </c>
      <c r="I156" s="12">
        <v>-3.5627689551978037E-2</v>
      </c>
      <c r="J156" s="107">
        <v>-3.890700188869521E-4</v>
      </c>
      <c r="K156" s="91"/>
    </row>
    <row r="157" spans="1:11" x14ac:dyDescent="0.2">
      <c r="A157" s="102" t="s">
        <v>83</v>
      </c>
      <c r="B157" s="103">
        <v>46.5</v>
      </c>
      <c r="C157" s="104">
        <v>51.204000000000001</v>
      </c>
      <c r="D157" s="104">
        <v>49.826999999999998</v>
      </c>
      <c r="E157" s="105">
        <v>49.570999999999998</v>
      </c>
      <c r="F157" s="106">
        <v>6.3349261702699746E-3</v>
      </c>
      <c r="G157" s="12">
        <v>0.1011612903225807</v>
      </c>
      <c r="H157" s="107">
        <v>5.7784005500290461E-4</v>
      </c>
      <c r="I157" s="12">
        <v>-5.1377767074076708E-3</v>
      </c>
      <c r="J157" s="107">
        <v>-3.0534005160962541E-5</v>
      </c>
      <c r="K157" s="91"/>
    </row>
    <row r="158" spans="1:11" x14ac:dyDescent="0.2">
      <c r="A158" s="102" t="s">
        <v>84</v>
      </c>
      <c r="B158" s="103">
        <v>2.5449999999999999</v>
      </c>
      <c r="C158" s="104">
        <v>2.7170000000000001</v>
      </c>
      <c r="D158" s="104">
        <v>2.6509999999999998</v>
      </c>
      <c r="E158" s="105">
        <v>2.407</v>
      </c>
      <c r="F158" s="106">
        <v>3.076025759383476E-4</v>
      </c>
      <c r="G158" s="12">
        <v>6.7583497053045338E-2</v>
      </c>
      <c r="H158" s="107">
        <v>2.1128505412521189E-5</v>
      </c>
      <c r="I158" s="12">
        <v>-9.2040739343643874E-2</v>
      </c>
      <c r="J158" s="107">
        <v>-2.9102723669042371E-5</v>
      </c>
      <c r="K158" s="91"/>
    </row>
    <row r="159" spans="1:11" x14ac:dyDescent="0.2">
      <c r="A159" s="102" t="s">
        <v>85</v>
      </c>
      <c r="B159" s="103">
        <v>3.2549999999999999</v>
      </c>
      <c r="C159" s="104">
        <v>3.1840000000000002</v>
      </c>
      <c r="D159" s="104">
        <v>2.8380000000000001</v>
      </c>
      <c r="E159" s="105">
        <v>2.9510000000000001</v>
      </c>
      <c r="F159" s="106">
        <v>3.7712305841049594E-4</v>
      </c>
      <c r="G159" s="12">
        <v>-2.1812596006144269E-2</v>
      </c>
      <c r="H159" s="107">
        <v>-8.7216504900523107E-6</v>
      </c>
      <c r="I159" s="12">
        <v>3.981677237491188E-2</v>
      </c>
      <c r="J159" s="107">
        <v>1.347790071558111E-5</v>
      </c>
      <c r="K159" s="91"/>
    </row>
    <row r="160" spans="1:11" x14ac:dyDescent="0.2">
      <c r="A160" s="102" t="s">
        <v>86</v>
      </c>
      <c r="B160" s="103">
        <v>13.363</v>
      </c>
      <c r="C160" s="104">
        <v>14.111000000000001</v>
      </c>
      <c r="D160" s="104">
        <v>13.968999999999999</v>
      </c>
      <c r="E160" s="105">
        <v>14.196</v>
      </c>
      <c r="F160" s="106">
        <v>1.8141778845121655E-3</v>
      </c>
      <c r="G160" s="12">
        <v>5.5975454613485187E-2</v>
      </c>
      <c r="H160" s="107">
        <v>9.1884430514917786E-5</v>
      </c>
      <c r="I160" s="12">
        <v>1.6250268451571293E-2</v>
      </c>
      <c r="J160" s="107">
        <v>2.7075074888822266E-5</v>
      </c>
      <c r="K160" s="91"/>
    </row>
    <row r="161" spans="1:11" x14ac:dyDescent="0.2">
      <c r="A161" s="102" t="s">
        <v>81</v>
      </c>
      <c r="B161" s="103">
        <v>372.07299999999998</v>
      </c>
      <c r="C161" s="104">
        <v>386.24599999999998</v>
      </c>
      <c r="D161" s="104">
        <v>384.58699999999999</v>
      </c>
      <c r="E161" s="105">
        <v>384.89100000000002</v>
      </c>
      <c r="F161" s="106">
        <v>4.9187147094094955E-2</v>
      </c>
      <c r="G161" s="12">
        <v>3.8091987325068022E-2</v>
      </c>
      <c r="H161" s="107">
        <v>1.7410134140212941E-3</v>
      </c>
      <c r="I161" s="12">
        <v>7.904583358253614E-4</v>
      </c>
      <c r="J161" s="107">
        <v>3.6259131128646623E-5</v>
      </c>
      <c r="K161" s="91"/>
    </row>
    <row r="162" spans="1:11" x14ac:dyDescent="0.2">
      <c r="A162" s="14" t="s">
        <v>88</v>
      </c>
      <c r="B162" s="108">
        <v>8140.6610000000001</v>
      </c>
      <c r="C162" s="109">
        <v>8432.5249999999996</v>
      </c>
      <c r="D162" s="109">
        <v>8384.0949999999993</v>
      </c>
      <c r="E162" s="110">
        <v>7825.0320000000002</v>
      </c>
      <c r="F162" s="111">
        <v>1</v>
      </c>
      <c r="G162" s="18">
        <v>3.5852616882093402E-2</v>
      </c>
      <c r="H162" s="112">
        <v>3.5852616882093492E-2</v>
      </c>
      <c r="I162" s="18">
        <v>-6.6681377059777946E-2</v>
      </c>
      <c r="J162" s="112">
        <v>-6.6681377059778058E-2</v>
      </c>
      <c r="K162" s="91"/>
    </row>
    <row r="163" spans="1:11" x14ac:dyDescent="0.2">
      <c r="A163" s="128"/>
      <c r="B163" s="129"/>
      <c r="C163" s="129"/>
      <c r="D163" s="129"/>
      <c r="E163" s="129"/>
      <c r="F163" s="130"/>
      <c r="G163" s="130"/>
      <c r="H163" s="130"/>
      <c r="I163" s="130"/>
      <c r="J163" s="130"/>
      <c r="K163" s="91"/>
    </row>
    <row r="165" spans="1:11" ht="14.45" customHeight="1" x14ac:dyDescent="0.2">
      <c r="A165" s="433" t="s">
        <v>133</v>
      </c>
      <c r="B165" s="433"/>
      <c r="C165" s="433"/>
      <c r="D165" s="433"/>
      <c r="E165" s="433"/>
      <c r="F165" s="433"/>
      <c r="G165" s="433"/>
    </row>
    <row r="167" spans="1:11" ht="14.25" customHeight="1" x14ac:dyDescent="0.2">
      <c r="A167" s="440" t="s">
        <v>101</v>
      </c>
      <c r="B167" s="442" t="s">
        <v>182</v>
      </c>
      <c r="C167" s="443"/>
      <c r="D167" s="443"/>
      <c r="E167" s="443"/>
      <c r="F167" s="444"/>
      <c r="G167" s="113"/>
    </row>
    <row r="168" spans="1:11" x14ac:dyDescent="0.2">
      <c r="A168" s="441"/>
      <c r="B168" s="136" t="s">
        <v>102</v>
      </c>
      <c r="C168" s="136" t="s">
        <v>103</v>
      </c>
      <c r="D168" s="138" t="s">
        <v>104</v>
      </c>
      <c r="E168" s="139" t="s">
        <v>105</v>
      </c>
      <c r="F168" s="137" t="s">
        <v>106</v>
      </c>
      <c r="G168" s="113"/>
    </row>
    <row r="169" spans="1:11" x14ac:dyDescent="0.2">
      <c r="A169" s="140" t="s">
        <v>183</v>
      </c>
      <c r="B169" s="215">
        <v>127549</v>
      </c>
      <c r="C169" s="201">
        <v>56018</v>
      </c>
      <c r="D169" s="216">
        <v>27018</v>
      </c>
      <c r="E169" s="217">
        <v>0.26600000000000001</v>
      </c>
      <c r="F169" s="218">
        <v>0.128</v>
      </c>
      <c r="G169" s="113"/>
    </row>
    <row r="170" spans="1:11" x14ac:dyDescent="0.2">
      <c r="A170" s="140" t="s">
        <v>184</v>
      </c>
      <c r="B170" s="219">
        <v>206785</v>
      </c>
      <c r="C170" s="202">
        <v>33884</v>
      </c>
      <c r="D170" s="220">
        <v>26033</v>
      </c>
      <c r="E170" s="221">
        <v>0.127</v>
      </c>
      <c r="F170" s="222">
        <v>9.8000000000000004E-2</v>
      </c>
      <c r="G170" s="113"/>
    </row>
    <row r="171" spans="1:11" x14ac:dyDescent="0.2">
      <c r="A171" s="140" t="s">
        <v>185</v>
      </c>
      <c r="B171" s="219">
        <v>61240</v>
      </c>
      <c r="C171" s="202">
        <v>2888</v>
      </c>
      <c r="D171" s="220">
        <v>4125</v>
      </c>
      <c r="E171" s="221">
        <v>4.2000000000000003E-2</v>
      </c>
      <c r="F171" s="222">
        <v>0.06</v>
      </c>
      <c r="G171" s="113"/>
    </row>
    <row r="172" spans="1:11" x14ac:dyDescent="0.2">
      <c r="A172" s="140" t="s">
        <v>186</v>
      </c>
      <c r="B172" s="219">
        <v>15630</v>
      </c>
      <c r="C172" s="203">
        <v>150</v>
      </c>
      <c r="D172" s="223">
        <v>526</v>
      </c>
      <c r="E172" s="221">
        <v>8.9999999999999993E-3</v>
      </c>
      <c r="F172" s="222">
        <v>3.2000000000000001E-2</v>
      </c>
      <c r="G172" s="113"/>
    </row>
    <row r="173" spans="1:11" x14ac:dyDescent="0.2">
      <c r="A173" s="140" t="s">
        <v>187</v>
      </c>
      <c r="B173" s="219">
        <v>3248</v>
      </c>
      <c r="C173" s="203">
        <v>12</v>
      </c>
      <c r="D173" s="223">
        <v>61</v>
      </c>
      <c r="E173" s="221">
        <v>4.0000000000000001E-3</v>
      </c>
      <c r="F173" s="222">
        <v>1.7999999999999999E-2</v>
      </c>
      <c r="G173" s="113"/>
    </row>
    <row r="174" spans="1:11" x14ac:dyDescent="0.2">
      <c r="A174" s="141" t="s">
        <v>188</v>
      </c>
      <c r="B174" s="224">
        <v>1779</v>
      </c>
      <c r="C174" s="225">
        <v>11</v>
      </c>
      <c r="D174" s="226">
        <v>10</v>
      </c>
      <c r="E174" s="227">
        <v>6.0000000000000001E-3</v>
      </c>
      <c r="F174" s="228">
        <v>6.0000000000000001E-3</v>
      </c>
      <c r="G174" s="113"/>
    </row>
    <row r="175" spans="1:11" x14ac:dyDescent="0.2">
      <c r="A175" s="142" t="s">
        <v>58</v>
      </c>
      <c r="B175" s="229">
        <v>416231</v>
      </c>
      <c r="C175" s="230">
        <v>92963</v>
      </c>
      <c r="D175" s="231">
        <v>57773</v>
      </c>
      <c r="E175" s="232">
        <v>0.16400000000000001</v>
      </c>
      <c r="F175" s="233">
        <v>0.10199999999999999</v>
      </c>
      <c r="G175" s="113"/>
    </row>
    <row r="176" spans="1:11" x14ac:dyDescent="0.2">
      <c r="A176" s="113"/>
      <c r="B176" s="113"/>
      <c r="C176" s="113"/>
      <c r="D176" s="113"/>
      <c r="E176" s="113"/>
      <c r="F176" s="113"/>
      <c r="G176" s="113"/>
    </row>
    <row r="177" spans="1:8" ht="20.100000000000001" customHeight="1" x14ac:dyDescent="0.2">
      <c r="A177" s="442" t="s">
        <v>189</v>
      </c>
      <c r="B177" s="443"/>
      <c r="C177" s="443"/>
      <c r="D177" s="444"/>
      <c r="E177" s="113"/>
      <c r="F177" s="113"/>
      <c r="G177" s="113"/>
    </row>
    <row r="178" spans="1:8" ht="21" x14ac:dyDescent="0.2">
      <c r="A178" s="143"/>
      <c r="B178" s="139" t="s">
        <v>108</v>
      </c>
      <c r="C178" s="138" t="s">
        <v>190</v>
      </c>
      <c r="D178" s="144" t="s">
        <v>191</v>
      </c>
      <c r="E178" s="113"/>
      <c r="F178" s="113"/>
      <c r="G178" s="113"/>
    </row>
    <row r="179" spans="1:8" x14ac:dyDescent="0.2">
      <c r="A179" s="145" t="s">
        <v>183</v>
      </c>
      <c r="B179" s="215">
        <v>180489</v>
      </c>
      <c r="C179" s="216">
        <v>127549</v>
      </c>
      <c r="D179" s="234">
        <v>-0.29299999999999998</v>
      </c>
      <c r="E179" s="113"/>
      <c r="F179" s="113"/>
      <c r="G179" s="113"/>
    </row>
    <row r="180" spans="1:8" x14ac:dyDescent="0.2">
      <c r="A180" s="146" t="s">
        <v>184</v>
      </c>
      <c r="B180" s="219">
        <v>1012019</v>
      </c>
      <c r="C180" s="220">
        <v>869616</v>
      </c>
      <c r="D180" s="235">
        <v>-0.14099999999999999</v>
      </c>
      <c r="E180" s="113"/>
      <c r="F180" s="113"/>
      <c r="G180" s="113"/>
    </row>
    <row r="181" spans="1:8" x14ac:dyDescent="0.2">
      <c r="A181" s="146" t="s">
        <v>185</v>
      </c>
      <c r="B181" s="219">
        <v>1433246</v>
      </c>
      <c r="C181" s="220">
        <v>1327263</v>
      </c>
      <c r="D181" s="235">
        <v>-7.3999999999999996E-2</v>
      </c>
      <c r="E181" s="113"/>
      <c r="F181" s="113"/>
      <c r="G181" s="113"/>
    </row>
    <row r="182" spans="1:8" x14ac:dyDescent="0.2">
      <c r="A182" s="146" t="s">
        <v>186</v>
      </c>
      <c r="B182" s="219">
        <v>1545834</v>
      </c>
      <c r="C182" s="220">
        <v>1489734</v>
      </c>
      <c r="D182" s="235">
        <v>-3.5999999999999997E-2</v>
      </c>
      <c r="E182" s="113"/>
      <c r="F182" s="113"/>
      <c r="G182" s="113"/>
    </row>
    <row r="183" spans="1:8" x14ac:dyDescent="0.2">
      <c r="A183" s="146" t="s">
        <v>187</v>
      </c>
      <c r="B183" s="219">
        <v>1025107</v>
      </c>
      <c r="C183" s="220">
        <v>987293</v>
      </c>
      <c r="D183" s="235">
        <v>-3.6999999999999998E-2</v>
      </c>
      <c r="E183" s="113"/>
      <c r="F183" s="113"/>
      <c r="G183" s="113"/>
    </row>
    <row r="184" spans="1:8" x14ac:dyDescent="0.2">
      <c r="A184" s="146" t="s">
        <v>188</v>
      </c>
      <c r="B184" s="219">
        <v>2852493</v>
      </c>
      <c r="C184" s="220">
        <v>2739683</v>
      </c>
      <c r="D184" s="235">
        <v>-0.04</v>
      </c>
      <c r="E184" s="113"/>
      <c r="F184" s="113"/>
      <c r="G184" s="113"/>
    </row>
    <row r="185" spans="1:8" x14ac:dyDescent="0.2">
      <c r="A185" s="147" t="s">
        <v>58</v>
      </c>
      <c r="B185" s="236">
        <v>8049188</v>
      </c>
      <c r="C185" s="237">
        <v>7541138</v>
      </c>
      <c r="D185" s="238">
        <v>-6.3E-2</v>
      </c>
      <c r="E185" s="113"/>
      <c r="F185" s="113"/>
      <c r="G185" s="113"/>
    </row>
    <row r="186" spans="1:8" x14ac:dyDescent="0.2">
      <c r="A186" s="113"/>
      <c r="B186" s="113"/>
      <c r="C186" s="113"/>
      <c r="D186" s="113"/>
      <c r="E186" s="113"/>
      <c r="F186" s="113"/>
      <c r="G186" s="113"/>
    </row>
    <row r="187" spans="1:8" ht="24" customHeight="1" thickBot="1" x14ac:dyDescent="0.25">
      <c r="A187" s="445" t="s">
        <v>109</v>
      </c>
      <c r="B187" s="446"/>
      <c r="C187" s="446"/>
      <c r="D187" s="446"/>
      <c r="E187" s="446"/>
      <c r="F187" s="446"/>
      <c r="G187" s="446"/>
      <c r="H187" s="446"/>
    </row>
    <row r="188" spans="1:8" x14ac:dyDescent="0.2">
      <c r="A188" s="135" t="s">
        <v>110</v>
      </c>
      <c r="B188" s="239" t="s">
        <v>111</v>
      </c>
      <c r="C188" s="239" t="s">
        <v>112</v>
      </c>
      <c r="D188" s="239" t="s">
        <v>113</v>
      </c>
      <c r="E188" s="240" t="s">
        <v>114</v>
      </c>
      <c r="F188" s="240" t="s">
        <v>115</v>
      </c>
      <c r="G188" s="240" t="s">
        <v>192</v>
      </c>
      <c r="H188" s="241" t="s">
        <v>193</v>
      </c>
    </row>
    <row r="189" spans="1:8" x14ac:dyDescent="0.2">
      <c r="A189" s="132" t="s">
        <v>183</v>
      </c>
      <c r="B189" s="242">
        <v>-4.2000000000000003E-2</v>
      </c>
      <c r="C189" s="243">
        <v>-8.5000000000000006E-2</v>
      </c>
      <c r="D189" s="243">
        <v>-0.03</v>
      </c>
      <c r="E189" s="243">
        <v>-3.1E-2</v>
      </c>
      <c r="F189" s="243">
        <v>-3.9E-2</v>
      </c>
      <c r="G189" s="243">
        <v>-4.5999999999999999E-2</v>
      </c>
      <c r="H189" s="244">
        <v>-6.4000000000000001E-2</v>
      </c>
    </row>
    <row r="190" spans="1:8" x14ac:dyDescent="0.2">
      <c r="A190" s="133" t="s">
        <v>184</v>
      </c>
      <c r="B190" s="245">
        <v>-1.7999999999999999E-2</v>
      </c>
      <c r="C190" s="246">
        <v>-7.6999999999999999E-2</v>
      </c>
      <c r="D190" s="246">
        <v>-8.0000000000000002E-3</v>
      </c>
      <c r="E190" s="246">
        <v>-3.0000000000000001E-3</v>
      </c>
      <c r="F190" s="246">
        <v>-1.2E-2</v>
      </c>
      <c r="G190" s="246">
        <v>-0.02</v>
      </c>
      <c r="H190" s="247">
        <v>-1.0999999999999999E-2</v>
      </c>
    </row>
    <row r="191" spans="1:8" x14ac:dyDescent="0.2">
      <c r="A191" s="133" t="s">
        <v>185</v>
      </c>
      <c r="B191" s="245">
        <v>-1.2E-2</v>
      </c>
      <c r="C191" s="246">
        <v>-9.2999999999999999E-2</v>
      </c>
      <c r="D191" s="246">
        <v>8.9999999999999993E-3</v>
      </c>
      <c r="E191" s="246">
        <v>8.0000000000000002E-3</v>
      </c>
      <c r="F191" s="246">
        <v>7.0000000000000001E-3</v>
      </c>
      <c r="G191" s="246">
        <v>-2E-3</v>
      </c>
      <c r="H191" s="247">
        <v>1.0999999999999999E-2</v>
      </c>
    </row>
    <row r="192" spans="1:8" x14ac:dyDescent="0.2">
      <c r="A192" s="133" t="s">
        <v>186</v>
      </c>
      <c r="B192" s="245">
        <v>-5.0000000000000001E-3</v>
      </c>
      <c r="C192" s="246">
        <v>-8.5000000000000006E-2</v>
      </c>
      <c r="D192" s="246">
        <v>1.0999999999999999E-2</v>
      </c>
      <c r="E192" s="246">
        <v>1.2999999999999999E-2</v>
      </c>
      <c r="F192" s="246">
        <v>1.0999999999999999E-2</v>
      </c>
      <c r="G192" s="246">
        <v>4.0000000000000001E-3</v>
      </c>
      <c r="H192" s="247">
        <v>1.7000000000000001E-2</v>
      </c>
    </row>
    <row r="193" spans="1:13" x14ac:dyDescent="0.2">
      <c r="A193" s="133" t="s">
        <v>187</v>
      </c>
      <c r="B193" s="245">
        <v>-2E-3</v>
      </c>
      <c r="C193" s="246">
        <v>-6.6000000000000003E-2</v>
      </c>
      <c r="D193" s="246">
        <v>-5.0000000000000001E-3</v>
      </c>
      <c r="E193" s="246">
        <v>5.0000000000000001E-3</v>
      </c>
      <c r="F193" s="246">
        <v>0.01</v>
      </c>
      <c r="G193" s="246">
        <v>8.0000000000000002E-3</v>
      </c>
      <c r="H193" s="247">
        <v>1.4E-2</v>
      </c>
    </row>
    <row r="194" spans="1:13" x14ac:dyDescent="0.2">
      <c r="A194" s="133" t="s">
        <v>188</v>
      </c>
      <c r="B194" s="251">
        <v>-1E-3</v>
      </c>
      <c r="C194" s="252">
        <v>-5.0999999999999997E-2</v>
      </c>
      <c r="D194" s="252">
        <v>-1.6E-2</v>
      </c>
      <c r="E194" s="252">
        <v>-3.0000000000000001E-3</v>
      </c>
      <c r="F194" s="252">
        <v>8.9999999999999993E-3</v>
      </c>
      <c r="G194" s="252">
        <v>8.9999999999999993E-3</v>
      </c>
      <c r="H194" s="253">
        <v>1.4E-2</v>
      </c>
    </row>
    <row r="195" spans="1:13" x14ac:dyDescent="0.2">
      <c r="A195" s="134" t="s">
        <v>107</v>
      </c>
      <c r="B195" s="248">
        <v>-7.0000000000000001E-3</v>
      </c>
      <c r="C195" s="249">
        <v>-7.0999999999999994E-2</v>
      </c>
      <c r="D195" s="249">
        <v>-4.0000000000000001E-3</v>
      </c>
      <c r="E195" s="249">
        <v>3.0000000000000001E-3</v>
      </c>
      <c r="F195" s="249">
        <v>6.0000000000000001E-3</v>
      </c>
      <c r="G195" s="249">
        <v>1E-3</v>
      </c>
      <c r="H195" s="250">
        <v>0.01</v>
      </c>
    </row>
    <row r="196" spans="1:13" x14ac:dyDescent="0.2">
      <c r="A196" s="154"/>
      <c r="B196" s="155"/>
      <c r="C196" s="155"/>
      <c r="D196" s="155"/>
      <c r="E196" s="155"/>
      <c r="F196" s="155"/>
      <c r="G196" s="155"/>
    </row>
    <row r="197" spans="1:13" ht="15" customHeight="1" x14ac:dyDescent="0.2">
      <c r="A197" s="450" t="s">
        <v>197</v>
      </c>
      <c r="B197" s="451"/>
      <c r="C197" s="451"/>
      <c r="D197" s="451"/>
      <c r="E197" s="451"/>
      <c r="F197" s="451"/>
      <c r="G197" s="451"/>
      <c r="H197" s="451"/>
      <c r="I197" s="451"/>
      <c r="J197" s="451"/>
      <c r="K197" s="451"/>
      <c r="L197" s="451"/>
      <c r="M197" s="451"/>
    </row>
    <row r="198" spans="1:13" ht="15" customHeight="1" x14ac:dyDescent="0.2">
      <c r="A198" s="448" t="s">
        <v>219</v>
      </c>
      <c r="B198" s="431" t="s">
        <v>220</v>
      </c>
      <c r="C198" s="432"/>
      <c r="D198" s="430" t="s">
        <v>183</v>
      </c>
      <c r="E198" s="430"/>
      <c r="F198" s="430" t="s">
        <v>221</v>
      </c>
      <c r="G198" s="430"/>
      <c r="H198" s="430" t="s">
        <v>116</v>
      </c>
      <c r="I198" s="430"/>
      <c r="J198" s="430" t="s">
        <v>222</v>
      </c>
      <c r="K198" s="430"/>
      <c r="L198" s="430" t="s">
        <v>223</v>
      </c>
      <c r="M198" s="430"/>
    </row>
    <row r="199" spans="1:13" x14ac:dyDescent="0.2">
      <c r="A199" s="449"/>
      <c r="B199" s="396" t="s">
        <v>58</v>
      </c>
      <c r="C199" s="397" t="s">
        <v>117</v>
      </c>
      <c r="D199" s="159" t="s">
        <v>58</v>
      </c>
      <c r="E199" s="159" t="s">
        <v>117</v>
      </c>
      <c r="F199" s="159" t="s">
        <v>58</v>
      </c>
      <c r="G199" s="159" t="s">
        <v>117</v>
      </c>
      <c r="H199" s="159" t="s">
        <v>58</v>
      </c>
      <c r="I199" s="159" t="s">
        <v>117</v>
      </c>
      <c r="J199" s="159" t="s">
        <v>58</v>
      </c>
      <c r="K199" s="159" t="s">
        <v>117</v>
      </c>
      <c r="L199" s="159" t="s">
        <v>58</v>
      </c>
      <c r="M199" s="159" t="s">
        <v>117</v>
      </c>
    </row>
    <row r="200" spans="1:13" x14ac:dyDescent="0.2">
      <c r="A200" s="157" t="s">
        <v>72</v>
      </c>
      <c r="B200" s="398">
        <v>15049</v>
      </c>
      <c r="C200" s="399">
        <v>0.25155876502348595</v>
      </c>
      <c r="D200" s="392">
        <v>11018</v>
      </c>
      <c r="E200" s="393">
        <v>0.28446027934835927</v>
      </c>
      <c r="F200" s="392">
        <v>3796</v>
      </c>
      <c r="G200" s="393">
        <v>0.19524740253060385</v>
      </c>
      <c r="H200" s="392">
        <v>223</v>
      </c>
      <c r="I200" s="393">
        <v>0.14304041051956382</v>
      </c>
      <c r="J200" s="392">
        <v>12</v>
      </c>
      <c r="K200" s="393">
        <v>0.16</v>
      </c>
      <c r="L200" s="392">
        <v>0</v>
      </c>
      <c r="M200" s="393">
        <v>0</v>
      </c>
    </row>
    <row r="201" spans="1:13" x14ac:dyDescent="0.2">
      <c r="A201" s="157" t="s">
        <v>67</v>
      </c>
      <c r="B201" s="398">
        <v>7023</v>
      </c>
      <c r="C201" s="399">
        <v>0.11739631914146732</v>
      </c>
      <c r="D201" s="392">
        <v>2682</v>
      </c>
      <c r="E201" s="393">
        <v>6.924328092324375E-2</v>
      </c>
      <c r="F201" s="392">
        <v>3780</v>
      </c>
      <c r="G201" s="393">
        <v>0.1944244419298426</v>
      </c>
      <c r="H201" s="392">
        <v>553</v>
      </c>
      <c r="I201" s="393">
        <v>0.35471456061577933</v>
      </c>
      <c r="J201" s="392">
        <v>6</v>
      </c>
      <c r="K201" s="393">
        <v>0.08</v>
      </c>
      <c r="L201" s="392">
        <v>2</v>
      </c>
      <c r="M201" s="393">
        <v>0.14285714285714285</v>
      </c>
    </row>
    <row r="202" spans="1:13" x14ac:dyDescent="0.2">
      <c r="A202" s="157" t="s">
        <v>118</v>
      </c>
      <c r="B202" s="398">
        <v>6599</v>
      </c>
      <c r="C202" s="399">
        <v>0.11030874412851245</v>
      </c>
      <c r="D202" s="392">
        <v>4107</v>
      </c>
      <c r="E202" s="393">
        <v>0.10603361474711487</v>
      </c>
      <c r="F202" s="392">
        <v>2357</v>
      </c>
      <c r="G202" s="393">
        <v>0.12123238349963995</v>
      </c>
      <c r="H202" s="392">
        <v>126</v>
      </c>
      <c r="I202" s="393">
        <v>8.0821039127645933E-2</v>
      </c>
      <c r="J202" s="392">
        <v>7</v>
      </c>
      <c r="K202" s="393">
        <v>9.3333333333333338E-2</v>
      </c>
      <c r="L202" s="392">
        <v>2</v>
      </c>
      <c r="M202" s="393">
        <v>0.14285714285714285</v>
      </c>
    </row>
    <row r="203" spans="1:13" x14ac:dyDescent="0.2">
      <c r="A203" s="157" t="s">
        <v>74</v>
      </c>
      <c r="B203" s="398">
        <v>4990</v>
      </c>
      <c r="C203" s="399">
        <v>8.3412734232652996E-2</v>
      </c>
      <c r="D203" s="392">
        <v>3672</v>
      </c>
      <c r="E203" s="393">
        <v>9.4802881264038422E-2</v>
      </c>
      <c r="F203" s="392">
        <v>1209</v>
      </c>
      <c r="G203" s="393">
        <v>6.218496039502109E-2</v>
      </c>
      <c r="H203" s="392">
        <v>96</v>
      </c>
      <c r="I203" s="393">
        <v>6.1577934573444515E-2</v>
      </c>
      <c r="J203" s="392">
        <v>12</v>
      </c>
      <c r="K203" s="393">
        <v>0.16</v>
      </c>
      <c r="L203" s="392">
        <v>1</v>
      </c>
      <c r="M203" s="393">
        <v>7.1428571428571425E-2</v>
      </c>
    </row>
    <row r="204" spans="1:13" x14ac:dyDescent="0.2">
      <c r="A204" s="157" t="s">
        <v>66</v>
      </c>
      <c r="B204" s="398">
        <v>4158</v>
      </c>
      <c r="C204" s="399">
        <v>6.9505039867609447E-2</v>
      </c>
      <c r="D204" s="392">
        <v>2916</v>
      </c>
      <c r="E204" s="393">
        <v>7.5284641003795214E-2</v>
      </c>
      <c r="F204" s="392">
        <v>1163</v>
      </c>
      <c r="G204" s="393">
        <v>5.9818948667832529E-2</v>
      </c>
      <c r="H204" s="392">
        <v>69</v>
      </c>
      <c r="I204" s="393">
        <v>4.4259140474663249E-2</v>
      </c>
      <c r="J204" s="392">
        <v>9</v>
      </c>
      <c r="K204" s="393">
        <v>0.12</v>
      </c>
      <c r="L204" s="392">
        <v>1</v>
      </c>
      <c r="M204" s="393">
        <v>7.1428571428571425E-2</v>
      </c>
    </row>
    <row r="205" spans="1:13" x14ac:dyDescent="0.2">
      <c r="A205" s="157" t="s">
        <v>120</v>
      </c>
      <c r="B205" s="398">
        <v>4017</v>
      </c>
      <c r="C205" s="399">
        <v>6.7148086856225864E-2</v>
      </c>
      <c r="D205" s="392">
        <v>2978</v>
      </c>
      <c r="E205" s="393">
        <v>7.6885343247360127E-2</v>
      </c>
      <c r="F205" s="392">
        <v>981</v>
      </c>
      <c r="G205" s="393">
        <v>5.0457771834173437E-2</v>
      </c>
      <c r="H205" s="392">
        <v>56</v>
      </c>
      <c r="I205" s="393">
        <v>3.5920461834509303E-2</v>
      </c>
      <c r="J205" s="392">
        <v>2</v>
      </c>
      <c r="K205" s="393">
        <v>2.6666666666666668E-2</v>
      </c>
      <c r="L205" s="392">
        <v>0</v>
      </c>
      <c r="M205" s="393">
        <v>0</v>
      </c>
    </row>
    <row r="206" spans="1:13" x14ac:dyDescent="0.2">
      <c r="A206" s="157" t="s">
        <v>69</v>
      </c>
      <c r="B206" s="398">
        <v>3728</v>
      </c>
      <c r="C206" s="399">
        <v>6.2317168981829728E-2</v>
      </c>
      <c r="D206" s="392">
        <v>1720</v>
      </c>
      <c r="E206" s="393">
        <v>4.4406578369865488E-2</v>
      </c>
      <c r="F206" s="392">
        <v>1889</v>
      </c>
      <c r="G206" s="393">
        <v>9.7160785927373733E-2</v>
      </c>
      <c r="H206" s="392">
        <v>114</v>
      </c>
      <c r="I206" s="393">
        <v>7.3123797305965368E-2</v>
      </c>
      <c r="J206" s="392">
        <v>4</v>
      </c>
      <c r="K206" s="393">
        <v>5.3333333333333337E-2</v>
      </c>
      <c r="L206" s="392">
        <v>1</v>
      </c>
      <c r="M206" s="393">
        <v>7.1428571428571425E-2</v>
      </c>
    </row>
    <row r="207" spans="1:13" x14ac:dyDescent="0.2">
      <c r="A207" s="157" t="s">
        <v>68</v>
      </c>
      <c r="B207" s="398">
        <v>3235</v>
      </c>
      <c r="C207" s="399">
        <v>5.4076191431389267E-2</v>
      </c>
      <c r="D207" s="392">
        <v>1671</v>
      </c>
      <c r="E207" s="393">
        <v>4.3141507241886763E-2</v>
      </c>
      <c r="F207" s="392">
        <v>1448</v>
      </c>
      <c r="G207" s="393">
        <v>7.4477934368892093E-2</v>
      </c>
      <c r="H207" s="392">
        <v>110</v>
      </c>
      <c r="I207" s="393">
        <v>7.0558050032071842E-2</v>
      </c>
      <c r="J207" s="392">
        <v>4</v>
      </c>
      <c r="K207" s="393">
        <v>5.3333333333333337E-2</v>
      </c>
      <c r="L207" s="392">
        <v>2</v>
      </c>
      <c r="M207" s="393">
        <v>0.14285714285714285</v>
      </c>
    </row>
    <row r="208" spans="1:13" x14ac:dyDescent="0.2">
      <c r="A208" s="157" t="s">
        <v>194</v>
      </c>
      <c r="B208" s="398">
        <v>2370</v>
      </c>
      <c r="C208" s="399">
        <v>3.9616869765809137E-2</v>
      </c>
      <c r="D208" s="392">
        <v>2223</v>
      </c>
      <c r="E208" s="393">
        <v>5.7392920765238942E-2</v>
      </c>
      <c r="F208" s="392">
        <v>144</v>
      </c>
      <c r="G208" s="393">
        <v>7.4066454068511473E-3</v>
      </c>
      <c r="H208" s="392">
        <v>3</v>
      </c>
      <c r="I208" s="393">
        <v>1.9243104554201411E-3</v>
      </c>
      <c r="J208" s="392">
        <v>0</v>
      </c>
      <c r="K208" s="393">
        <v>0</v>
      </c>
      <c r="L208" s="392">
        <v>0</v>
      </c>
      <c r="M208" s="393">
        <v>0</v>
      </c>
    </row>
    <row r="209" spans="1:13" x14ac:dyDescent="0.2">
      <c r="A209" s="157" t="s">
        <v>70</v>
      </c>
      <c r="B209" s="398">
        <v>1695</v>
      </c>
      <c r="C209" s="399">
        <v>2.8333584073015394E-2</v>
      </c>
      <c r="D209" s="392">
        <v>1039</v>
      </c>
      <c r="E209" s="393">
        <v>2.6824671468773396E-2</v>
      </c>
      <c r="F209" s="392">
        <v>611</v>
      </c>
      <c r="G209" s="393">
        <v>3.1426807941569795E-2</v>
      </c>
      <c r="H209" s="392">
        <v>35</v>
      </c>
      <c r="I209" s="393">
        <v>2.2450288646568312E-2</v>
      </c>
      <c r="J209" s="392">
        <v>8</v>
      </c>
      <c r="K209" s="393">
        <v>0.10666666666666667</v>
      </c>
      <c r="L209" s="392">
        <v>2</v>
      </c>
      <c r="M209" s="393">
        <v>0.14285714285714285</v>
      </c>
    </row>
    <row r="210" spans="1:13" x14ac:dyDescent="0.2">
      <c r="A210" s="157" t="s">
        <v>87</v>
      </c>
      <c r="B210" s="398">
        <v>1267</v>
      </c>
      <c r="C210" s="399">
        <v>2.1179145144843956E-2</v>
      </c>
      <c r="D210" s="392">
        <v>967</v>
      </c>
      <c r="E210" s="393">
        <v>2.496579144398833E-2</v>
      </c>
      <c r="F210" s="392">
        <v>284</v>
      </c>
      <c r="G210" s="393">
        <v>1.4607550663511984E-2</v>
      </c>
      <c r="H210" s="392">
        <v>16</v>
      </c>
      <c r="I210" s="393">
        <v>1.0262989095574085E-2</v>
      </c>
      <c r="J210" s="392">
        <v>0</v>
      </c>
      <c r="K210" s="393">
        <v>0</v>
      </c>
      <c r="L210" s="392">
        <v>0</v>
      </c>
      <c r="M210" s="393">
        <v>0</v>
      </c>
    </row>
    <row r="211" spans="1:13" x14ac:dyDescent="0.2">
      <c r="A211" s="157" t="s">
        <v>119</v>
      </c>
      <c r="B211" s="398">
        <v>1225</v>
      </c>
      <c r="C211" s="399">
        <v>2.0477074035070125E-2</v>
      </c>
      <c r="D211" s="392">
        <v>903</v>
      </c>
      <c r="E211" s="393">
        <v>2.3313453644179381E-2</v>
      </c>
      <c r="F211" s="392">
        <v>274</v>
      </c>
      <c r="G211" s="393">
        <v>1.409320028803621E-2</v>
      </c>
      <c r="H211" s="392">
        <v>45</v>
      </c>
      <c r="I211" s="393">
        <v>2.8864656831302116E-2</v>
      </c>
      <c r="J211" s="392">
        <v>2</v>
      </c>
      <c r="K211" s="393">
        <v>2.6666666666666668E-2</v>
      </c>
      <c r="L211" s="392">
        <v>1</v>
      </c>
      <c r="M211" s="393">
        <v>7.1428571428571425E-2</v>
      </c>
    </row>
    <row r="212" spans="1:13" x14ac:dyDescent="0.2">
      <c r="A212" s="157" t="s">
        <v>80</v>
      </c>
      <c r="B212" s="398">
        <v>1201</v>
      </c>
      <c r="C212" s="399">
        <v>2.0075890543770791E-2</v>
      </c>
      <c r="D212" s="392">
        <v>761</v>
      </c>
      <c r="E212" s="393">
        <v>1.9647329150853276E-2</v>
      </c>
      <c r="F212" s="392">
        <v>402</v>
      </c>
      <c r="G212" s="393">
        <v>2.0676885094126119E-2</v>
      </c>
      <c r="H212" s="392">
        <v>36</v>
      </c>
      <c r="I212" s="393">
        <v>2.3091725465041693E-2</v>
      </c>
      <c r="J212" s="392">
        <v>1</v>
      </c>
      <c r="K212" s="393">
        <v>1.3333333333333334E-2</v>
      </c>
      <c r="L212" s="392">
        <v>1</v>
      </c>
      <c r="M212" s="393">
        <v>7.1428571428571425E-2</v>
      </c>
    </row>
    <row r="213" spans="1:13" x14ac:dyDescent="0.2">
      <c r="A213" s="157" t="s">
        <v>73</v>
      </c>
      <c r="B213" s="398">
        <v>855</v>
      </c>
      <c r="C213" s="399">
        <v>1.4292161877538739E-2</v>
      </c>
      <c r="D213" s="392">
        <v>501</v>
      </c>
      <c r="E213" s="393">
        <v>1.2934706839129425E-2</v>
      </c>
      <c r="F213" s="392">
        <v>331</v>
      </c>
      <c r="G213" s="393">
        <v>1.7024997428248121E-2</v>
      </c>
      <c r="H213" s="392">
        <v>21</v>
      </c>
      <c r="I213" s="393">
        <v>1.3470173187940988E-2</v>
      </c>
      <c r="J213" s="392">
        <v>2</v>
      </c>
      <c r="K213" s="393">
        <v>2.6666666666666668E-2</v>
      </c>
      <c r="L213" s="392">
        <v>0</v>
      </c>
      <c r="M213" s="393">
        <v>0</v>
      </c>
    </row>
    <row r="214" spans="1:13" x14ac:dyDescent="0.2">
      <c r="A214" s="157" t="s">
        <v>82</v>
      </c>
      <c r="B214" s="398">
        <v>726</v>
      </c>
      <c r="C214" s="399">
        <v>1.2135800611804824E-2</v>
      </c>
      <c r="D214" s="392">
        <v>538</v>
      </c>
      <c r="E214" s="393">
        <v>1.3889964629643974E-2</v>
      </c>
      <c r="F214" s="392">
        <v>179</v>
      </c>
      <c r="G214" s="393">
        <v>9.2068717210163561E-3</v>
      </c>
      <c r="H214" s="392">
        <v>8</v>
      </c>
      <c r="I214" s="393">
        <v>5.1314945477870426E-3</v>
      </c>
      <c r="J214" s="392">
        <v>1</v>
      </c>
      <c r="K214" s="393">
        <v>1.3333333333333334E-2</v>
      </c>
      <c r="L214" s="392">
        <v>0</v>
      </c>
      <c r="M214" s="393">
        <v>0</v>
      </c>
    </row>
    <row r="215" spans="1:13" x14ac:dyDescent="0.2">
      <c r="A215" s="157" t="s">
        <v>76</v>
      </c>
      <c r="B215" s="398">
        <v>612</v>
      </c>
      <c r="C215" s="399">
        <v>1.0230179028132993E-2</v>
      </c>
      <c r="D215" s="392">
        <v>359</v>
      </c>
      <c r="E215" s="393">
        <v>9.2685823458033209E-3</v>
      </c>
      <c r="F215" s="392">
        <v>245</v>
      </c>
      <c r="G215" s="393">
        <v>1.2601584199156465E-2</v>
      </c>
      <c r="H215" s="392">
        <v>7</v>
      </c>
      <c r="I215" s="393">
        <v>4.4900577293136628E-3</v>
      </c>
      <c r="J215" s="392">
        <v>1</v>
      </c>
      <c r="K215" s="393">
        <v>1.3333333333333334E-2</v>
      </c>
      <c r="L215" s="392">
        <v>0</v>
      </c>
      <c r="M215" s="393">
        <v>0</v>
      </c>
    </row>
    <row r="216" spans="1:13" x14ac:dyDescent="0.2">
      <c r="A216" s="157" t="s">
        <v>77</v>
      </c>
      <c r="B216" s="398">
        <v>459</v>
      </c>
      <c r="C216" s="399">
        <v>7.6726342710997444E-3</v>
      </c>
      <c r="D216" s="392">
        <v>337</v>
      </c>
      <c r="E216" s="393">
        <v>8.7005912271189943E-3</v>
      </c>
      <c r="F216" s="392">
        <v>115</v>
      </c>
      <c r="G216" s="393">
        <v>5.9150293179714023E-3</v>
      </c>
      <c r="H216" s="392">
        <v>5</v>
      </c>
      <c r="I216" s="393">
        <v>3.207184092366902E-3</v>
      </c>
      <c r="J216" s="392">
        <v>1</v>
      </c>
      <c r="K216" s="393">
        <v>1.3333333333333334E-2</v>
      </c>
      <c r="L216" s="392">
        <v>1</v>
      </c>
      <c r="M216" s="393">
        <v>7.1428571428571425E-2</v>
      </c>
    </row>
    <row r="217" spans="1:13" x14ac:dyDescent="0.2">
      <c r="A217" s="157" t="s">
        <v>75</v>
      </c>
      <c r="B217" s="398">
        <v>230</v>
      </c>
      <c r="C217" s="399">
        <v>3.8446751249519417E-3</v>
      </c>
      <c r="D217" s="392">
        <v>121</v>
      </c>
      <c r="E217" s="393">
        <v>3.1239511527637932E-3</v>
      </c>
      <c r="F217" s="392">
        <v>88</v>
      </c>
      <c r="G217" s="393">
        <v>4.5262833041868119E-3</v>
      </c>
      <c r="H217" s="392">
        <v>20</v>
      </c>
      <c r="I217" s="393">
        <v>1.2828736369467608E-2</v>
      </c>
      <c r="J217" s="392">
        <v>1</v>
      </c>
      <c r="K217" s="393">
        <v>1.3333333333333334E-2</v>
      </c>
      <c r="L217" s="392">
        <v>0</v>
      </c>
      <c r="M217" s="393">
        <v>0</v>
      </c>
    </row>
    <row r="218" spans="1:13" x14ac:dyDescent="0.2">
      <c r="A218" s="157" t="s">
        <v>121</v>
      </c>
      <c r="B218" s="398">
        <v>161</v>
      </c>
      <c r="C218" s="399">
        <v>2.6912725874663592E-3</v>
      </c>
      <c r="D218" s="392">
        <v>90</v>
      </c>
      <c r="E218" s="393">
        <v>2.3236000309813337E-3</v>
      </c>
      <c r="F218" s="392">
        <v>64</v>
      </c>
      <c r="G218" s="393">
        <v>3.2918424030449543E-3</v>
      </c>
      <c r="H218" s="392">
        <v>5</v>
      </c>
      <c r="I218" s="393">
        <v>3.207184092366902E-3</v>
      </c>
      <c r="J218" s="392">
        <v>2</v>
      </c>
      <c r="K218" s="393">
        <v>2.6666666666666668E-2</v>
      </c>
      <c r="L218" s="392">
        <v>0</v>
      </c>
      <c r="M218" s="393">
        <v>0</v>
      </c>
    </row>
    <row r="219" spans="1:13" x14ac:dyDescent="0.2">
      <c r="A219" s="157" t="s">
        <v>195</v>
      </c>
      <c r="B219" s="398">
        <v>119</v>
      </c>
      <c r="C219" s="399">
        <v>1.9892014776925265E-3</v>
      </c>
      <c r="D219" s="392">
        <v>69</v>
      </c>
      <c r="E219" s="393">
        <v>1.7814266904190225E-3</v>
      </c>
      <c r="F219" s="392">
        <v>44</v>
      </c>
      <c r="G219" s="393">
        <v>2.2631416520934059E-3</v>
      </c>
      <c r="H219" s="392">
        <v>6</v>
      </c>
      <c r="I219" s="393">
        <v>3.8486209108402822E-3</v>
      </c>
      <c r="J219" s="392">
        <v>0</v>
      </c>
      <c r="K219" s="393">
        <v>0</v>
      </c>
      <c r="L219" s="392">
        <v>0</v>
      </c>
      <c r="M219" s="393">
        <v>0</v>
      </c>
    </row>
    <row r="220" spans="1:13" x14ac:dyDescent="0.2">
      <c r="A220" s="157" t="s">
        <v>196</v>
      </c>
      <c r="B220" s="398">
        <v>47</v>
      </c>
      <c r="C220" s="399">
        <v>7.8565100379452714E-4</v>
      </c>
      <c r="D220" s="392">
        <v>28</v>
      </c>
      <c r="E220" s="393">
        <v>7.2289778741641496E-4</v>
      </c>
      <c r="F220" s="392">
        <v>19</v>
      </c>
      <c r="G220" s="393">
        <v>9.7726571340397083E-4</v>
      </c>
      <c r="H220" s="392">
        <v>0</v>
      </c>
      <c r="I220" s="393">
        <v>0</v>
      </c>
      <c r="J220" s="392">
        <v>0</v>
      </c>
      <c r="K220" s="393">
        <v>0</v>
      </c>
      <c r="L220" s="392">
        <v>0</v>
      </c>
      <c r="M220" s="393">
        <v>0</v>
      </c>
    </row>
    <row r="221" spans="1:13" x14ac:dyDescent="0.2">
      <c r="A221" s="157" t="s">
        <v>85</v>
      </c>
      <c r="B221" s="398">
        <v>34</v>
      </c>
      <c r="C221" s="399">
        <v>5.6834327934072179E-4</v>
      </c>
      <c r="D221" s="392">
        <v>17</v>
      </c>
      <c r="E221" s="393">
        <v>4.3890222807425194E-4</v>
      </c>
      <c r="F221" s="392">
        <v>14</v>
      </c>
      <c r="G221" s="393">
        <v>7.2009052566608374E-4</v>
      </c>
      <c r="H221" s="392">
        <v>3</v>
      </c>
      <c r="I221" s="393">
        <v>1.9243104554201411E-3</v>
      </c>
      <c r="J221" s="392">
        <v>0</v>
      </c>
      <c r="K221" s="393">
        <v>0</v>
      </c>
      <c r="L221" s="392">
        <v>0</v>
      </c>
      <c r="M221" s="393">
        <v>0</v>
      </c>
    </row>
    <row r="222" spans="1:13" x14ac:dyDescent="0.2">
      <c r="A222" s="157" t="s">
        <v>132</v>
      </c>
      <c r="B222" s="398">
        <v>23</v>
      </c>
      <c r="C222" s="399">
        <v>3.8446751249519417E-4</v>
      </c>
      <c r="D222" s="392">
        <v>16</v>
      </c>
      <c r="E222" s="393">
        <v>4.1308444995223712E-4</v>
      </c>
      <c r="F222" s="392">
        <v>5</v>
      </c>
      <c r="G222" s="393">
        <v>2.5717518773788703E-4</v>
      </c>
      <c r="H222" s="392">
        <v>2</v>
      </c>
      <c r="I222" s="393">
        <v>1.2828736369467607E-3</v>
      </c>
      <c r="J222" s="392">
        <v>0</v>
      </c>
      <c r="K222" s="393">
        <v>0</v>
      </c>
      <c r="L222" s="392">
        <v>0</v>
      </c>
      <c r="M222" s="393">
        <v>0</v>
      </c>
    </row>
    <row r="223" spans="1:13" x14ac:dyDescent="0.2">
      <c r="A223" s="158" t="s">
        <v>107</v>
      </c>
      <c r="B223" s="400">
        <v>59823</v>
      </c>
      <c r="C223" s="401">
        <v>1</v>
      </c>
      <c r="D223" s="394">
        <v>38733</v>
      </c>
      <c r="E223" s="395">
        <v>1</v>
      </c>
      <c r="F223" s="394">
        <v>19442</v>
      </c>
      <c r="G223" s="395">
        <v>1</v>
      </c>
      <c r="H223" s="394">
        <v>1559</v>
      </c>
      <c r="I223" s="395">
        <v>1</v>
      </c>
      <c r="J223" s="394">
        <v>75</v>
      </c>
      <c r="K223" s="395">
        <v>1</v>
      </c>
      <c r="L223" s="394">
        <v>14</v>
      </c>
      <c r="M223" s="395">
        <v>1</v>
      </c>
    </row>
  </sheetData>
  <mergeCells count="25">
    <mergeCell ref="A9:H9"/>
    <mergeCell ref="A198:A199"/>
    <mergeCell ref="L198:M198"/>
    <mergeCell ref="A197:M197"/>
    <mergeCell ref="J198:K198"/>
    <mergeCell ref="A165:G165"/>
    <mergeCell ref="A60:I60"/>
    <mergeCell ref="A70:H70"/>
    <mergeCell ref="A80:I80"/>
    <mergeCell ref="A90:H90"/>
    <mergeCell ref="A100:I100"/>
    <mergeCell ref="A30:H30"/>
    <mergeCell ref="A10:H10"/>
    <mergeCell ref="A20:I20"/>
    <mergeCell ref="A40:I40"/>
    <mergeCell ref="A50:H50"/>
    <mergeCell ref="H198:I198"/>
    <mergeCell ref="B198:C198"/>
    <mergeCell ref="D198:E198"/>
    <mergeCell ref="F198:G198"/>
    <mergeCell ref="A111:K111"/>
    <mergeCell ref="A167:A168"/>
    <mergeCell ref="B167:F167"/>
    <mergeCell ref="A187:H187"/>
    <mergeCell ref="A177:D177"/>
  </mergeCells>
  <phoneticPr fontId="23" type="noConversion"/>
  <conditionalFormatting sqref="G140:G163">
    <cfRule type="expression" dxfId="9" priority="16">
      <formula>G140&lt;0</formula>
    </cfRule>
  </conditionalFormatting>
  <conditionalFormatting sqref="F140:F161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{A98745A0-A61F-4518-922C-5D1DA5A3B830}</x14:id>
        </ext>
      </extLst>
    </cfRule>
  </conditionalFormatting>
  <conditionalFormatting sqref="H140:H161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{022AD1DB-CBC2-4071-A01F-293DFBC345BD}</x14:id>
        </ext>
      </extLst>
    </cfRule>
  </conditionalFormatting>
  <conditionalFormatting sqref="I140:I163">
    <cfRule type="expression" dxfId="8" priority="14">
      <formula>I140&lt;0</formula>
    </cfRule>
  </conditionalFormatting>
  <conditionalFormatting sqref="J140:J161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{5DC34D15-F64F-4D1A-915B-1AD4253A06CA}</x14:id>
        </ext>
      </extLst>
    </cfRule>
  </conditionalFormatting>
  <conditionalFormatting sqref="G114:G135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{40043DA8-C24A-43AD-A285-62E80BCEEBB1}</x14:id>
        </ext>
      </extLst>
    </cfRule>
  </conditionalFormatting>
  <conditionalFormatting sqref="H114">
    <cfRule type="expression" dxfId="7" priority="11">
      <formula>H114&lt;0</formula>
    </cfRule>
  </conditionalFormatting>
  <conditionalFormatting sqref="H115:H136">
    <cfRule type="expression" dxfId="6" priority="10">
      <formula>H115&lt;0</formula>
    </cfRule>
  </conditionalFormatting>
  <conditionalFormatting sqref="I114:I135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{FCB2EDC1-E4CD-4667-AF3A-118A2AFA564D}</x14:id>
        </ext>
      </extLst>
    </cfRule>
  </conditionalFormatting>
  <conditionalFormatting sqref="J114:J136">
    <cfRule type="expression" dxfId="5" priority="8">
      <formula>J114&lt;0</formula>
    </cfRule>
  </conditionalFormatting>
  <conditionalFormatting sqref="K114:K135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{33F612D8-ADA2-4B57-9648-660EF8364A0F}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745A0-A61F-4518-922C-5D1DA5A3B8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F140:F161</xm:sqref>
        </x14:conditionalFormatting>
        <x14:conditionalFormatting xmlns:xm="http://schemas.microsoft.com/office/excel/2006/main">
          <x14:cfRule type="dataBar" id="{022AD1DB-CBC2-4071-A01F-293DFBC345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H140:H161</xm:sqref>
        </x14:conditionalFormatting>
        <x14:conditionalFormatting xmlns:xm="http://schemas.microsoft.com/office/excel/2006/main">
          <x14:cfRule type="dataBar" id="{5DC34D15-F64F-4D1A-915B-1AD4253A06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J140:J161</xm:sqref>
        </x14:conditionalFormatting>
        <x14:conditionalFormatting xmlns:xm="http://schemas.microsoft.com/office/excel/2006/main">
          <x14:cfRule type="dataBar" id="{40043DA8-C24A-43AD-A285-62E80BCEEB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G114:G135</xm:sqref>
        </x14:conditionalFormatting>
        <x14:conditionalFormatting xmlns:xm="http://schemas.microsoft.com/office/excel/2006/main">
          <x14:cfRule type="dataBar" id="{FCB2EDC1-E4CD-4667-AF3A-118A2AFA56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I114:I135</xm:sqref>
        </x14:conditionalFormatting>
        <x14:conditionalFormatting xmlns:xm="http://schemas.microsoft.com/office/excel/2006/main">
          <x14:cfRule type="dataBar" id="{33F612D8-ADA2-4B57-9648-660EF8364A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7B0D-91AE-494D-AC53-4845B1512976}">
  <sheetPr codeName="Hoja3"/>
  <dimension ref="A8:L160"/>
  <sheetViews>
    <sheetView zoomScale="90" zoomScaleNormal="90" workbookViewId="0">
      <selection activeCell="A7" sqref="A7:XFD7"/>
    </sheetView>
  </sheetViews>
  <sheetFormatPr baseColWidth="10" defaultRowHeight="15" x14ac:dyDescent="0.25"/>
  <cols>
    <col min="1" max="9" width="14.140625" customWidth="1"/>
  </cols>
  <sheetData>
    <row r="8" spans="1:11" ht="15.95" customHeight="1" x14ac:dyDescent="0.25">
      <c r="A8" s="452" t="s">
        <v>198</v>
      </c>
      <c r="B8" s="452"/>
      <c r="C8" s="452"/>
      <c r="D8" s="452"/>
      <c r="E8" s="452"/>
      <c r="F8" s="452"/>
      <c r="G8" s="452"/>
      <c r="H8" s="452"/>
      <c r="I8" s="452"/>
      <c r="J8" s="90"/>
      <c r="K8" s="90"/>
    </row>
    <row r="9" spans="1:11" ht="23.1" customHeight="1" thickBot="1" x14ac:dyDescent="0.3">
      <c r="A9" s="434" t="s">
        <v>134</v>
      </c>
      <c r="B9" s="435"/>
      <c r="C9" s="435"/>
      <c r="D9" s="435"/>
      <c r="E9" s="435"/>
      <c r="F9" s="435"/>
      <c r="G9" s="435"/>
      <c r="H9" s="436"/>
      <c r="I9" s="90"/>
      <c r="J9" s="90"/>
      <c r="K9" s="90"/>
    </row>
    <row r="10" spans="1:11" ht="42" x14ac:dyDescent="0.25">
      <c r="A10" s="292" t="s">
        <v>13</v>
      </c>
      <c r="B10" s="294" t="s">
        <v>47</v>
      </c>
      <c r="C10" s="294" t="s">
        <v>135</v>
      </c>
      <c r="D10" s="294" t="s">
        <v>48</v>
      </c>
      <c r="E10" s="294" t="s">
        <v>49</v>
      </c>
      <c r="F10" s="293" t="s">
        <v>136</v>
      </c>
      <c r="G10" s="292" t="s">
        <v>50</v>
      </c>
      <c r="H10" s="293" t="s">
        <v>51</v>
      </c>
      <c r="I10" s="115"/>
      <c r="J10" s="115"/>
      <c r="K10" s="115"/>
    </row>
    <row r="11" spans="1:11" x14ac:dyDescent="0.25">
      <c r="A11" s="295" t="s">
        <v>52</v>
      </c>
      <c r="B11" s="160">
        <v>1373626</v>
      </c>
      <c r="C11" s="160">
        <v>133930</v>
      </c>
      <c r="D11" s="160">
        <v>54686</v>
      </c>
      <c r="E11" s="160">
        <v>79244</v>
      </c>
      <c r="F11" s="296">
        <v>76456</v>
      </c>
      <c r="G11" s="329">
        <v>8.8999999999999996E-2</v>
      </c>
      <c r="H11" s="330">
        <v>5.2999999999999999E-2</v>
      </c>
      <c r="I11" s="115"/>
      <c r="J11" s="115"/>
      <c r="K11" s="115"/>
    </row>
    <row r="12" spans="1:11" x14ac:dyDescent="0.25">
      <c r="A12" s="297" t="s">
        <v>53</v>
      </c>
      <c r="B12" s="210">
        <v>359142</v>
      </c>
      <c r="C12" s="210">
        <v>17965</v>
      </c>
      <c r="D12" s="210">
        <v>10016</v>
      </c>
      <c r="E12" s="210">
        <v>7949</v>
      </c>
      <c r="F12" s="298">
        <v>12644</v>
      </c>
      <c r="G12" s="331">
        <v>4.8000000000000001E-2</v>
      </c>
      <c r="H12" s="332">
        <v>3.4000000000000002E-2</v>
      </c>
      <c r="I12" s="115"/>
      <c r="J12" s="115"/>
      <c r="K12" s="115"/>
    </row>
    <row r="13" spans="1:11" x14ac:dyDescent="0.25">
      <c r="A13" s="297" t="s">
        <v>54</v>
      </c>
      <c r="B13" s="210">
        <v>100738</v>
      </c>
      <c r="C13" s="210">
        <v>4535</v>
      </c>
      <c r="D13" s="210">
        <v>2375</v>
      </c>
      <c r="E13" s="210">
        <v>2160</v>
      </c>
      <c r="F13" s="298">
        <v>2541</v>
      </c>
      <c r="G13" s="331">
        <v>4.2999999999999997E-2</v>
      </c>
      <c r="H13" s="332">
        <v>2.5000000000000001E-2</v>
      </c>
      <c r="I13" s="115"/>
      <c r="J13" s="115"/>
      <c r="K13" s="115"/>
    </row>
    <row r="14" spans="1:11" x14ac:dyDescent="0.25">
      <c r="A14" s="297" t="s">
        <v>55</v>
      </c>
      <c r="B14" s="210">
        <v>39341</v>
      </c>
      <c r="C14" s="210">
        <v>1329</v>
      </c>
      <c r="D14" s="255">
        <v>798</v>
      </c>
      <c r="E14" s="255">
        <v>531</v>
      </c>
      <c r="F14" s="299">
        <v>898</v>
      </c>
      <c r="G14" s="331">
        <v>3.3000000000000002E-2</v>
      </c>
      <c r="H14" s="332">
        <v>2.1999999999999999E-2</v>
      </c>
      <c r="I14" s="115"/>
      <c r="J14" s="115"/>
      <c r="K14" s="115"/>
    </row>
    <row r="15" spans="1:11" x14ac:dyDescent="0.25">
      <c r="A15" s="297" t="s">
        <v>56</v>
      </c>
      <c r="B15" s="210">
        <v>18389</v>
      </c>
      <c r="C15" s="255">
        <v>558</v>
      </c>
      <c r="D15" s="255">
        <v>349</v>
      </c>
      <c r="E15" s="255">
        <v>209</v>
      </c>
      <c r="F15" s="299">
        <v>401</v>
      </c>
      <c r="G15" s="331">
        <v>2.9000000000000001E-2</v>
      </c>
      <c r="H15" s="332">
        <v>2.1000000000000001E-2</v>
      </c>
      <c r="I15" s="115"/>
      <c r="J15" s="115"/>
      <c r="K15" s="115"/>
    </row>
    <row r="16" spans="1:11" x14ac:dyDescent="0.25">
      <c r="A16" s="297" t="s">
        <v>57</v>
      </c>
      <c r="B16" s="210">
        <v>40850</v>
      </c>
      <c r="C16" s="210">
        <v>1314</v>
      </c>
      <c r="D16" s="255">
        <v>713</v>
      </c>
      <c r="E16" s="255">
        <v>601</v>
      </c>
      <c r="F16" s="299">
        <v>999</v>
      </c>
      <c r="G16" s="331">
        <v>3.1E-2</v>
      </c>
      <c r="H16" s="332">
        <v>2.4E-2</v>
      </c>
      <c r="I16" s="115"/>
      <c r="J16" s="115"/>
      <c r="K16" s="115"/>
    </row>
    <row r="17" spans="1:11" ht="15.75" thickBot="1" x14ac:dyDescent="0.3">
      <c r="A17" s="300" t="s">
        <v>58</v>
      </c>
      <c r="B17" s="301">
        <v>1932086</v>
      </c>
      <c r="C17" s="301">
        <v>159631</v>
      </c>
      <c r="D17" s="301">
        <v>68937</v>
      </c>
      <c r="E17" s="301">
        <v>90694</v>
      </c>
      <c r="F17" s="302">
        <v>93939</v>
      </c>
      <c r="G17" s="333">
        <v>7.5999999999999998E-2</v>
      </c>
      <c r="H17" s="334">
        <v>4.5999999999999999E-2</v>
      </c>
      <c r="I17" s="115"/>
      <c r="J17" s="115"/>
      <c r="K17" s="115"/>
    </row>
    <row r="18" spans="1:11" x14ac:dyDescent="0.25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15.75" thickBot="1" x14ac:dyDescent="0.3">
      <c r="A19" s="437" t="s">
        <v>129</v>
      </c>
      <c r="B19" s="438"/>
      <c r="C19" s="438"/>
      <c r="D19" s="438"/>
      <c r="E19" s="438"/>
      <c r="F19" s="438"/>
      <c r="G19" s="438"/>
      <c r="H19" s="438"/>
      <c r="I19" s="438"/>
      <c r="J19" s="115"/>
      <c r="K19" s="115"/>
    </row>
    <row r="20" spans="1:11" ht="31.5" x14ac:dyDescent="0.25">
      <c r="A20" s="114" t="s">
        <v>13</v>
      </c>
      <c r="B20" s="292" t="s">
        <v>52</v>
      </c>
      <c r="C20" s="294" t="s">
        <v>53</v>
      </c>
      <c r="D20" s="294" t="s">
        <v>54</v>
      </c>
      <c r="E20" s="294" t="s">
        <v>55</v>
      </c>
      <c r="F20" s="294" t="s">
        <v>56</v>
      </c>
      <c r="G20" s="293" t="s">
        <v>59</v>
      </c>
      <c r="H20" s="292" t="s">
        <v>60</v>
      </c>
      <c r="I20" s="293" t="s">
        <v>61</v>
      </c>
      <c r="J20" s="115"/>
      <c r="K20" s="115"/>
    </row>
    <row r="21" spans="1:11" x14ac:dyDescent="0.25">
      <c r="A21" s="211" t="s">
        <v>52</v>
      </c>
      <c r="B21" s="307">
        <v>0.98</v>
      </c>
      <c r="C21" s="121">
        <v>1.6E-2</v>
      </c>
      <c r="D21" s="121">
        <v>2E-3</v>
      </c>
      <c r="E21" s="121">
        <v>1E-3</v>
      </c>
      <c r="F21" s="121">
        <v>0</v>
      </c>
      <c r="G21" s="308">
        <v>0</v>
      </c>
      <c r="H21" s="314"/>
      <c r="I21" s="308">
        <v>0.02</v>
      </c>
      <c r="J21" s="115"/>
      <c r="K21" s="115"/>
    </row>
    <row r="22" spans="1:11" x14ac:dyDescent="0.25">
      <c r="A22" s="212" t="s">
        <v>53</v>
      </c>
      <c r="B22" s="309">
        <v>7.0000000000000007E-2</v>
      </c>
      <c r="C22" s="206">
        <v>0.90500000000000003</v>
      </c>
      <c r="D22" s="205">
        <v>1.7999999999999999E-2</v>
      </c>
      <c r="E22" s="205">
        <v>4.0000000000000001E-3</v>
      </c>
      <c r="F22" s="205">
        <v>1E-3</v>
      </c>
      <c r="G22" s="310">
        <v>2E-3</v>
      </c>
      <c r="H22" s="309">
        <v>7.0000000000000007E-2</v>
      </c>
      <c r="I22" s="310">
        <v>2.5000000000000001E-2</v>
      </c>
      <c r="J22" s="115"/>
      <c r="K22" s="115"/>
    </row>
    <row r="23" spans="1:11" x14ac:dyDescent="0.25">
      <c r="A23" s="212" t="s">
        <v>54</v>
      </c>
      <c r="B23" s="309">
        <v>7.1999999999999995E-2</v>
      </c>
      <c r="C23" s="205">
        <v>7.0999999999999994E-2</v>
      </c>
      <c r="D23" s="206">
        <v>0.82299999999999995</v>
      </c>
      <c r="E23" s="205">
        <v>2.1000000000000001E-2</v>
      </c>
      <c r="F23" s="205">
        <v>7.0000000000000001E-3</v>
      </c>
      <c r="G23" s="310">
        <v>6.0000000000000001E-3</v>
      </c>
      <c r="H23" s="309">
        <v>0.14299999999999999</v>
      </c>
      <c r="I23" s="310">
        <v>3.3000000000000002E-2</v>
      </c>
      <c r="J23" s="115"/>
      <c r="K23" s="115"/>
    </row>
    <row r="24" spans="1:11" x14ac:dyDescent="0.25">
      <c r="A24" s="212" t="s">
        <v>55</v>
      </c>
      <c r="B24" s="309">
        <v>4.9000000000000002E-2</v>
      </c>
      <c r="C24" s="205">
        <v>5.7000000000000002E-2</v>
      </c>
      <c r="D24" s="205">
        <v>6.8000000000000005E-2</v>
      </c>
      <c r="E24" s="206">
        <v>0.78200000000000003</v>
      </c>
      <c r="F24" s="205">
        <v>2.3E-2</v>
      </c>
      <c r="G24" s="310">
        <v>2.1999999999999999E-2</v>
      </c>
      <c r="H24" s="309">
        <v>0.17299999999999999</v>
      </c>
      <c r="I24" s="310">
        <v>4.4999999999999998E-2</v>
      </c>
      <c r="J24" s="115"/>
      <c r="K24" s="115"/>
    </row>
    <row r="25" spans="1:11" x14ac:dyDescent="0.25">
      <c r="A25" s="212" t="s">
        <v>56</v>
      </c>
      <c r="B25" s="309">
        <v>4.2999999999999997E-2</v>
      </c>
      <c r="C25" s="205">
        <v>5.0999999999999997E-2</v>
      </c>
      <c r="D25" s="205">
        <v>5.8000000000000003E-2</v>
      </c>
      <c r="E25" s="205">
        <v>6.3E-2</v>
      </c>
      <c r="F25" s="206">
        <v>0.73099999999999998</v>
      </c>
      <c r="G25" s="310">
        <v>5.5E-2</v>
      </c>
      <c r="H25" s="309">
        <v>0.214</v>
      </c>
      <c r="I25" s="310">
        <v>5.5E-2</v>
      </c>
      <c r="J25" s="115"/>
      <c r="K25" s="115"/>
    </row>
    <row r="26" spans="1:11" ht="15.75" thickBot="1" x14ac:dyDescent="0.3">
      <c r="A26" s="213" t="s">
        <v>59</v>
      </c>
      <c r="B26" s="311">
        <v>0.04</v>
      </c>
      <c r="C26" s="312">
        <v>3.5999999999999997E-2</v>
      </c>
      <c r="D26" s="312">
        <v>3.5000000000000003E-2</v>
      </c>
      <c r="E26" s="312">
        <v>3.9E-2</v>
      </c>
      <c r="F26" s="312">
        <v>4.4999999999999998E-2</v>
      </c>
      <c r="G26" s="313">
        <v>0.80500000000000005</v>
      </c>
      <c r="H26" s="311">
        <v>0.19500000000000001</v>
      </c>
      <c r="I26" s="315"/>
      <c r="J26" s="115"/>
      <c r="K26" s="115"/>
    </row>
    <row r="27" spans="1:11" x14ac:dyDescent="0.25">
      <c r="A27" s="125"/>
      <c r="B27" s="205"/>
      <c r="C27" s="205"/>
      <c r="D27" s="205"/>
      <c r="E27" s="205"/>
      <c r="F27" s="205"/>
      <c r="G27" s="206"/>
      <c r="H27" s="205"/>
      <c r="I27" s="207"/>
      <c r="J27" s="115"/>
      <c r="K27" s="115"/>
    </row>
    <row r="28" spans="1:11" x14ac:dyDescent="0.25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11" ht="30.6" customHeight="1" thickBot="1" x14ac:dyDescent="0.3">
      <c r="A29" s="434" t="s">
        <v>131</v>
      </c>
      <c r="B29" s="435"/>
      <c r="C29" s="435"/>
      <c r="D29" s="435"/>
      <c r="E29" s="435"/>
      <c r="F29" s="435"/>
      <c r="G29" s="435"/>
      <c r="H29" s="436"/>
      <c r="I29" s="115"/>
      <c r="J29" s="115"/>
      <c r="K29" s="115"/>
    </row>
    <row r="30" spans="1:11" ht="33.6" customHeight="1" x14ac:dyDescent="0.25">
      <c r="A30" s="292" t="s">
        <v>13</v>
      </c>
      <c r="B30" s="294" t="s">
        <v>47</v>
      </c>
      <c r="C30" s="294" t="s">
        <v>137</v>
      </c>
      <c r="D30" s="294" t="s">
        <v>48</v>
      </c>
      <c r="E30" s="294" t="s">
        <v>49</v>
      </c>
      <c r="F30" s="293" t="s">
        <v>138</v>
      </c>
      <c r="G30" s="292" t="s">
        <v>50</v>
      </c>
      <c r="H30" s="293" t="s">
        <v>51</v>
      </c>
      <c r="I30" s="115"/>
      <c r="J30" s="115"/>
      <c r="K30" s="115"/>
    </row>
    <row r="31" spans="1:11" x14ac:dyDescent="0.25">
      <c r="A31" s="295" t="s">
        <v>52</v>
      </c>
      <c r="B31" s="160">
        <v>1370236</v>
      </c>
      <c r="C31" s="160">
        <v>89105</v>
      </c>
      <c r="D31" s="160">
        <v>44342</v>
      </c>
      <c r="E31" s="160">
        <v>44763</v>
      </c>
      <c r="F31" s="296">
        <v>91747</v>
      </c>
      <c r="G31" s="329">
        <v>6.0999999999999999E-2</v>
      </c>
      <c r="H31" s="330">
        <v>6.3E-2</v>
      </c>
      <c r="I31" s="115"/>
      <c r="J31" s="115"/>
      <c r="K31" s="115"/>
    </row>
    <row r="32" spans="1:11" x14ac:dyDescent="0.25">
      <c r="A32" s="297" t="s">
        <v>53</v>
      </c>
      <c r="B32" s="210">
        <v>359680</v>
      </c>
      <c r="C32" s="210">
        <v>11905</v>
      </c>
      <c r="D32" s="210">
        <v>7774</v>
      </c>
      <c r="E32" s="210">
        <v>4131</v>
      </c>
      <c r="F32" s="298">
        <v>14334</v>
      </c>
      <c r="G32" s="331">
        <v>3.2000000000000001E-2</v>
      </c>
      <c r="H32" s="332">
        <v>3.7999999999999999E-2</v>
      </c>
      <c r="I32" s="115"/>
      <c r="J32" s="115"/>
      <c r="K32" s="115"/>
    </row>
    <row r="33" spans="1:11" x14ac:dyDescent="0.25">
      <c r="A33" s="297" t="s">
        <v>54</v>
      </c>
      <c r="B33" s="210">
        <v>98005</v>
      </c>
      <c r="C33" s="210">
        <v>2485</v>
      </c>
      <c r="D33" s="210">
        <v>1607</v>
      </c>
      <c r="E33" s="255">
        <v>878</v>
      </c>
      <c r="F33" s="298">
        <v>2841</v>
      </c>
      <c r="G33" s="331">
        <v>2.5000000000000001E-2</v>
      </c>
      <c r="H33" s="332">
        <v>2.8000000000000001E-2</v>
      </c>
      <c r="I33" s="115"/>
      <c r="J33" s="115"/>
      <c r="K33" s="115"/>
    </row>
    <row r="34" spans="1:11" x14ac:dyDescent="0.25">
      <c r="A34" s="297" t="s">
        <v>55</v>
      </c>
      <c r="B34" s="210">
        <v>38031</v>
      </c>
      <c r="C34" s="255">
        <v>894</v>
      </c>
      <c r="D34" s="255">
        <v>562</v>
      </c>
      <c r="E34" s="255">
        <v>332</v>
      </c>
      <c r="F34" s="298">
        <v>1011</v>
      </c>
      <c r="G34" s="331">
        <v>2.3E-2</v>
      </c>
      <c r="H34" s="332">
        <v>2.5999999999999999E-2</v>
      </c>
      <c r="I34" s="115"/>
      <c r="J34" s="115"/>
      <c r="K34" s="115"/>
    </row>
    <row r="35" spans="1:11" x14ac:dyDescent="0.25">
      <c r="A35" s="297" t="s">
        <v>56</v>
      </c>
      <c r="B35" s="210">
        <v>17598</v>
      </c>
      <c r="C35" s="255">
        <v>391</v>
      </c>
      <c r="D35" s="255">
        <v>242</v>
      </c>
      <c r="E35" s="255">
        <v>149</v>
      </c>
      <c r="F35" s="299">
        <v>469</v>
      </c>
      <c r="G35" s="331">
        <v>2.1999999999999999E-2</v>
      </c>
      <c r="H35" s="332">
        <v>2.5999999999999999E-2</v>
      </c>
      <c r="I35" s="115"/>
      <c r="J35" s="115"/>
      <c r="K35" s="115"/>
    </row>
    <row r="36" spans="1:11" x14ac:dyDescent="0.25">
      <c r="A36" s="297" t="s">
        <v>57</v>
      </c>
      <c r="B36" s="210">
        <v>36636</v>
      </c>
      <c r="C36" s="210">
        <v>1059</v>
      </c>
      <c r="D36" s="255">
        <v>560</v>
      </c>
      <c r="E36" s="255">
        <v>499</v>
      </c>
      <c r="F36" s="298">
        <v>1161</v>
      </c>
      <c r="G36" s="331">
        <v>2.8000000000000001E-2</v>
      </c>
      <c r="H36" s="332">
        <v>3.1E-2</v>
      </c>
      <c r="I36" s="115"/>
      <c r="J36" s="115"/>
      <c r="K36" s="115"/>
    </row>
    <row r="37" spans="1:11" ht="15.75" thickBot="1" x14ac:dyDescent="0.3">
      <c r="A37" s="300" t="s">
        <v>58</v>
      </c>
      <c r="B37" s="301">
        <v>1920186</v>
      </c>
      <c r="C37" s="301">
        <v>105839</v>
      </c>
      <c r="D37" s="301">
        <v>55087</v>
      </c>
      <c r="E37" s="301">
        <v>50752</v>
      </c>
      <c r="F37" s="302">
        <v>111563</v>
      </c>
      <c r="G37" s="333">
        <v>5.1999999999999998E-2</v>
      </c>
      <c r="H37" s="334">
        <v>5.5E-2</v>
      </c>
      <c r="I37" s="115"/>
      <c r="J37" s="115"/>
      <c r="K37" s="115"/>
    </row>
    <row r="38" spans="1:11" x14ac:dyDescent="0.2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</row>
    <row r="39" spans="1:11" ht="15.75" thickBot="1" x14ac:dyDescent="0.3">
      <c r="A39" s="437" t="s">
        <v>123</v>
      </c>
      <c r="B39" s="438"/>
      <c r="C39" s="438"/>
      <c r="D39" s="438"/>
      <c r="E39" s="438"/>
      <c r="F39" s="438"/>
      <c r="G39" s="438"/>
      <c r="H39" s="438"/>
      <c r="I39" s="438"/>
      <c r="J39" s="115"/>
      <c r="K39" s="115"/>
    </row>
    <row r="40" spans="1:11" ht="31.5" x14ac:dyDescent="0.25">
      <c r="A40" s="114" t="s">
        <v>13</v>
      </c>
      <c r="B40" s="292" t="s">
        <v>52</v>
      </c>
      <c r="C40" s="294" t="s">
        <v>53</v>
      </c>
      <c r="D40" s="294" t="s">
        <v>54</v>
      </c>
      <c r="E40" s="294" t="s">
        <v>55</v>
      </c>
      <c r="F40" s="294" t="s">
        <v>56</v>
      </c>
      <c r="G40" s="293" t="s">
        <v>59</v>
      </c>
      <c r="H40" s="292" t="s">
        <v>60</v>
      </c>
      <c r="I40" s="293" t="s">
        <v>61</v>
      </c>
      <c r="J40" s="115"/>
      <c r="K40" s="115"/>
    </row>
    <row r="41" spans="1:11" x14ac:dyDescent="0.25">
      <c r="A41" s="211" t="s">
        <v>52</v>
      </c>
      <c r="B41" s="307">
        <v>0.98</v>
      </c>
      <c r="C41" s="121">
        <v>1.4999999999999999E-2</v>
      </c>
      <c r="D41" s="121">
        <v>3.0000000000000001E-3</v>
      </c>
      <c r="E41" s="121">
        <v>1E-3</v>
      </c>
      <c r="F41" s="121">
        <v>0</v>
      </c>
      <c r="G41" s="308">
        <v>1E-3</v>
      </c>
      <c r="H41" s="314"/>
      <c r="I41" s="308">
        <v>0.02</v>
      </c>
      <c r="J41" s="115"/>
      <c r="K41" s="115"/>
    </row>
    <row r="42" spans="1:11" x14ac:dyDescent="0.25">
      <c r="A42" s="212" t="s">
        <v>53</v>
      </c>
      <c r="B42" s="309">
        <v>4.1000000000000002E-2</v>
      </c>
      <c r="C42" s="206">
        <v>0.93300000000000005</v>
      </c>
      <c r="D42" s="205">
        <v>1.7999999999999999E-2</v>
      </c>
      <c r="E42" s="205">
        <v>5.0000000000000001E-3</v>
      </c>
      <c r="F42" s="205">
        <v>2E-3</v>
      </c>
      <c r="G42" s="310">
        <v>2E-3</v>
      </c>
      <c r="H42" s="309">
        <v>4.1000000000000002E-2</v>
      </c>
      <c r="I42" s="310">
        <v>2.5999999999999999E-2</v>
      </c>
      <c r="J42" s="115"/>
      <c r="K42" s="115"/>
    </row>
    <row r="43" spans="1:11" x14ac:dyDescent="0.25">
      <c r="A43" s="212" t="s">
        <v>54</v>
      </c>
      <c r="B43" s="309">
        <v>2.5999999999999999E-2</v>
      </c>
      <c r="C43" s="205">
        <v>4.7E-2</v>
      </c>
      <c r="D43" s="206">
        <v>0.88600000000000001</v>
      </c>
      <c r="E43" s="205">
        <v>2.3E-2</v>
      </c>
      <c r="F43" s="205">
        <v>8.0000000000000002E-3</v>
      </c>
      <c r="G43" s="310">
        <v>8.0000000000000002E-3</v>
      </c>
      <c r="H43" s="309">
        <v>7.3999999999999996E-2</v>
      </c>
      <c r="I43" s="310">
        <v>0.04</v>
      </c>
      <c r="J43" s="115"/>
      <c r="K43" s="115"/>
    </row>
    <row r="44" spans="1:11" x14ac:dyDescent="0.25">
      <c r="A44" s="212" t="s">
        <v>55</v>
      </c>
      <c r="B44" s="309">
        <v>2.1000000000000001E-2</v>
      </c>
      <c r="C44" s="205">
        <v>3.4000000000000002E-2</v>
      </c>
      <c r="D44" s="205">
        <v>5.0999999999999997E-2</v>
      </c>
      <c r="E44" s="206">
        <v>0.84</v>
      </c>
      <c r="F44" s="205">
        <v>2.8000000000000001E-2</v>
      </c>
      <c r="G44" s="310">
        <v>2.5999999999999999E-2</v>
      </c>
      <c r="H44" s="309">
        <v>0.106</v>
      </c>
      <c r="I44" s="310">
        <v>5.2999999999999999E-2</v>
      </c>
      <c r="J44" s="115"/>
      <c r="K44" s="115"/>
    </row>
    <row r="45" spans="1:11" x14ac:dyDescent="0.25">
      <c r="A45" s="212" t="s">
        <v>56</v>
      </c>
      <c r="B45" s="309">
        <v>2.1000000000000001E-2</v>
      </c>
      <c r="C45" s="205">
        <v>2.4E-2</v>
      </c>
      <c r="D45" s="205">
        <v>3.7999999999999999E-2</v>
      </c>
      <c r="E45" s="205">
        <v>5.1999999999999998E-2</v>
      </c>
      <c r="F45" s="206">
        <v>0.78900000000000003</v>
      </c>
      <c r="G45" s="310">
        <v>7.5999999999999998E-2</v>
      </c>
      <c r="H45" s="309">
        <v>0.13500000000000001</v>
      </c>
      <c r="I45" s="310">
        <v>7.5999999999999998E-2</v>
      </c>
      <c r="J45" s="115"/>
      <c r="K45" s="115"/>
    </row>
    <row r="46" spans="1:11" ht="15.75" thickBot="1" x14ac:dyDescent="0.3">
      <c r="A46" s="213" t="s">
        <v>59</v>
      </c>
      <c r="B46" s="311">
        <v>0.02</v>
      </c>
      <c r="C46" s="312">
        <v>1.9E-2</v>
      </c>
      <c r="D46" s="312">
        <v>0.02</v>
      </c>
      <c r="E46" s="312">
        <v>2.5000000000000001E-2</v>
      </c>
      <c r="F46" s="312">
        <v>3.2000000000000001E-2</v>
      </c>
      <c r="G46" s="313">
        <v>0.88500000000000001</v>
      </c>
      <c r="H46" s="311">
        <v>0.115</v>
      </c>
      <c r="I46" s="315"/>
      <c r="J46" s="115"/>
      <c r="K46" s="115"/>
    </row>
    <row r="47" spans="1:11" x14ac:dyDescent="0.25">
      <c r="A47" s="125"/>
      <c r="B47" s="205"/>
      <c r="C47" s="205"/>
      <c r="D47" s="205"/>
      <c r="E47" s="205"/>
      <c r="F47" s="205"/>
      <c r="G47" s="206"/>
      <c r="H47" s="205"/>
      <c r="I47" s="207"/>
      <c r="J47" s="115"/>
      <c r="K47" s="115"/>
    </row>
    <row r="48" spans="1:11" ht="15" customHeight="1" x14ac:dyDescent="0.2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</row>
    <row r="49" spans="1:11" ht="26.1" customHeight="1" thickBot="1" x14ac:dyDescent="0.3">
      <c r="A49" s="434" t="s">
        <v>199</v>
      </c>
      <c r="B49" s="435"/>
      <c r="C49" s="435"/>
      <c r="D49" s="435"/>
      <c r="E49" s="435"/>
      <c r="F49" s="435"/>
      <c r="G49" s="435"/>
      <c r="H49" s="436"/>
      <c r="I49" s="115"/>
      <c r="J49" s="115"/>
      <c r="K49" s="115"/>
    </row>
    <row r="50" spans="1:11" ht="42" x14ac:dyDescent="0.25">
      <c r="A50" s="292" t="s">
        <v>13</v>
      </c>
      <c r="B50" s="294" t="s">
        <v>47</v>
      </c>
      <c r="C50" s="294" t="s">
        <v>200</v>
      </c>
      <c r="D50" s="294" t="s">
        <v>48</v>
      </c>
      <c r="E50" s="294" t="s">
        <v>49</v>
      </c>
      <c r="F50" s="293" t="s">
        <v>201</v>
      </c>
      <c r="G50" s="292" t="s">
        <v>50</v>
      </c>
      <c r="H50" s="293" t="s">
        <v>51</v>
      </c>
      <c r="I50" s="115"/>
      <c r="J50" s="115"/>
      <c r="K50" s="115"/>
    </row>
    <row r="51" spans="1:11" x14ac:dyDescent="0.25">
      <c r="A51" s="295" t="s">
        <v>52</v>
      </c>
      <c r="B51" s="160">
        <v>1362692</v>
      </c>
      <c r="C51" s="160">
        <v>107716</v>
      </c>
      <c r="D51" s="160">
        <v>54370</v>
      </c>
      <c r="E51" s="160">
        <v>53346</v>
      </c>
      <c r="F51" s="296">
        <v>103796</v>
      </c>
      <c r="G51" s="329">
        <v>7.2999999999999995E-2</v>
      </c>
      <c r="H51" s="330">
        <v>7.0999999999999994E-2</v>
      </c>
      <c r="I51" s="115"/>
      <c r="J51" s="115"/>
      <c r="K51" s="115"/>
    </row>
    <row r="52" spans="1:11" x14ac:dyDescent="0.25">
      <c r="A52" s="297" t="s">
        <v>53</v>
      </c>
      <c r="B52" s="210">
        <v>373188</v>
      </c>
      <c r="C52" s="210">
        <v>16185</v>
      </c>
      <c r="D52" s="210">
        <v>10376</v>
      </c>
      <c r="E52" s="210">
        <v>5809</v>
      </c>
      <c r="F52" s="298">
        <v>17297</v>
      </c>
      <c r="G52" s="331">
        <v>4.2000000000000003E-2</v>
      </c>
      <c r="H52" s="332">
        <v>4.3999999999999997E-2</v>
      </c>
      <c r="I52" s="115"/>
      <c r="J52" s="115"/>
      <c r="K52" s="115"/>
    </row>
    <row r="53" spans="1:11" x14ac:dyDescent="0.25">
      <c r="A53" s="297" t="s">
        <v>54</v>
      </c>
      <c r="B53" s="210">
        <v>105214</v>
      </c>
      <c r="C53" s="210">
        <v>3491</v>
      </c>
      <c r="D53" s="210">
        <v>2180</v>
      </c>
      <c r="E53" s="210">
        <v>1311</v>
      </c>
      <c r="F53" s="298">
        <v>3694</v>
      </c>
      <c r="G53" s="331">
        <v>3.2000000000000001E-2</v>
      </c>
      <c r="H53" s="332">
        <v>3.4000000000000002E-2</v>
      </c>
      <c r="I53" s="115"/>
      <c r="J53" s="115"/>
      <c r="K53" s="115"/>
    </row>
    <row r="54" spans="1:11" x14ac:dyDescent="0.25">
      <c r="A54" s="297" t="s">
        <v>55</v>
      </c>
      <c r="B54" s="210">
        <v>40632</v>
      </c>
      <c r="C54" s="210">
        <v>1237</v>
      </c>
      <c r="D54" s="255">
        <v>736</v>
      </c>
      <c r="E54" s="255">
        <v>501</v>
      </c>
      <c r="F54" s="298">
        <v>1135</v>
      </c>
      <c r="G54" s="331">
        <v>0.03</v>
      </c>
      <c r="H54" s="332">
        <v>2.7E-2</v>
      </c>
      <c r="I54" s="115"/>
      <c r="J54" s="115"/>
      <c r="K54" s="115"/>
    </row>
    <row r="55" spans="1:11" x14ac:dyDescent="0.25">
      <c r="A55" s="297" t="s">
        <v>56</v>
      </c>
      <c r="B55" s="210">
        <v>18511</v>
      </c>
      <c r="C55" s="255">
        <v>551</v>
      </c>
      <c r="D55" s="255">
        <v>352</v>
      </c>
      <c r="E55" s="255">
        <v>199</v>
      </c>
      <c r="F55" s="299">
        <v>518</v>
      </c>
      <c r="G55" s="331">
        <v>2.9000000000000001E-2</v>
      </c>
      <c r="H55" s="332">
        <v>2.7E-2</v>
      </c>
      <c r="I55" s="115"/>
      <c r="J55" s="115"/>
      <c r="K55" s="115"/>
    </row>
    <row r="56" spans="1:11" x14ac:dyDescent="0.25">
      <c r="A56" s="297" t="s">
        <v>57</v>
      </c>
      <c r="B56" s="210">
        <v>39958</v>
      </c>
      <c r="C56" s="210">
        <v>1191</v>
      </c>
      <c r="D56" s="255">
        <v>669</v>
      </c>
      <c r="E56" s="255">
        <v>522</v>
      </c>
      <c r="F56" s="298">
        <v>1336</v>
      </c>
      <c r="G56" s="331">
        <v>2.9000000000000001E-2</v>
      </c>
      <c r="H56" s="332">
        <v>3.2000000000000001E-2</v>
      </c>
      <c r="I56" s="115"/>
      <c r="J56" s="115"/>
      <c r="K56" s="115"/>
    </row>
    <row r="57" spans="1:11" ht="15.75" thickBot="1" x14ac:dyDescent="0.3">
      <c r="A57" s="300" t="s">
        <v>58</v>
      </c>
      <c r="B57" s="301">
        <v>1940195</v>
      </c>
      <c r="C57" s="301">
        <v>130371</v>
      </c>
      <c r="D57" s="301">
        <v>68683</v>
      </c>
      <c r="E57" s="301">
        <v>61688</v>
      </c>
      <c r="F57" s="302">
        <v>127776</v>
      </c>
      <c r="G57" s="333">
        <v>6.3E-2</v>
      </c>
      <c r="H57" s="334">
        <v>6.2E-2</v>
      </c>
      <c r="I57" s="115"/>
      <c r="J57" s="115"/>
      <c r="K57" s="115"/>
    </row>
    <row r="58" spans="1:11" x14ac:dyDescent="0.2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</row>
    <row r="59" spans="1:11" ht="15.75" thickBot="1" x14ac:dyDescent="0.3">
      <c r="A59" s="437" t="s">
        <v>162</v>
      </c>
      <c r="B59" s="438"/>
      <c r="C59" s="438"/>
      <c r="D59" s="438"/>
      <c r="E59" s="438"/>
      <c r="F59" s="438"/>
      <c r="G59" s="438"/>
      <c r="H59" s="438"/>
      <c r="I59" s="438"/>
      <c r="J59" s="115"/>
      <c r="K59" s="115"/>
    </row>
    <row r="60" spans="1:11" ht="31.5" x14ac:dyDescent="0.25">
      <c r="A60" s="114" t="s">
        <v>13</v>
      </c>
      <c r="B60" s="292" t="s">
        <v>52</v>
      </c>
      <c r="C60" s="294" t="s">
        <v>53</v>
      </c>
      <c r="D60" s="294" t="s">
        <v>54</v>
      </c>
      <c r="E60" s="294" t="s">
        <v>55</v>
      </c>
      <c r="F60" s="294" t="s">
        <v>56</v>
      </c>
      <c r="G60" s="293" t="s">
        <v>59</v>
      </c>
      <c r="H60" s="292" t="s">
        <v>60</v>
      </c>
      <c r="I60" s="293" t="s">
        <v>61</v>
      </c>
      <c r="J60" s="115"/>
      <c r="K60" s="115"/>
    </row>
    <row r="61" spans="1:11" x14ac:dyDescent="0.25">
      <c r="A61" s="211" t="s">
        <v>52</v>
      </c>
      <c r="B61" s="307">
        <v>0.97699999999999998</v>
      </c>
      <c r="C61" s="121">
        <v>1.7999999999999999E-2</v>
      </c>
      <c r="D61" s="121">
        <v>3.0000000000000001E-3</v>
      </c>
      <c r="E61" s="121">
        <v>1E-3</v>
      </c>
      <c r="F61" s="121">
        <v>0</v>
      </c>
      <c r="G61" s="308">
        <v>1E-3</v>
      </c>
      <c r="H61" s="314"/>
      <c r="I61" s="308">
        <v>2.3E-2</v>
      </c>
      <c r="J61" s="115"/>
      <c r="K61" s="115"/>
    </row>
    <row r="62" spans="1:11" x14ac:dyDescent="0.25">
      <c r="A62" s="212" t="s">
        <v>53</v>
      </c>
      <c r="B62" s="309">
        <v>4.3999999999999997E-2</v>
      </c>
      <c r="C62" s="206">
        <v>0.92500000000000004</v>
      </c>
      <c r="D62" s="205">
        <v>2.1999999999999999E-2</v>
      </c>
      <c r="E62" s="205">
        <v>5.0000000000000001E-3</v>
      </c>
      <c r="F62" s="205">
        <v>2E-3</v>
      </c>
      <c r="G62" s="310">
        <v>2E-3</v>
      </c>
      <c r="H62" s="309">
        <v>4.3999999999999997E-2</v>
      </c>
      <c r="I62" s="310">
        <v>0.03</v>
      </c>
      <c r="J62" s="115"/>
      <c r="K62" s="115"/>
    </row>
    <row r="63" spans="1:11" x14ac:dyDescent="0.25">
      <c r="A63" s="212" t="s">
        <v>54</v>
      </c>
      <c r="B63" s="309">
        <v>2.5000000000000001E-2</v>
      </c>
      <c r="C63" s="205">
        <v>5.5E-2</v>
      </c>
      <c r="D63" s="206">
        <v>0.874</v>
      </c>
      <c r="E63" s="205">
        <v>0.03</v>
      </c>
      <c r="F63" s="205">
        <v>8.0000000000000002E-3</v>
      </c>
      <c r="G63" s="310">
        <v>8.0000000000000002E-3</v>
      </c>
      <c r="H63" s="309">
        <v>0.08</v>
      </c>
      <c r="I63" s="310">
        <v>4.5999999999999999E-2</v>
      </c>
      <c r="J63" s="115"/>
      <c r="K63" s="115"/>
    </row>
    <row r="64" spans="1:11" x14ac:dyDescent="0.25">
      <c r="A64" s="212" t="s">
        <v>55</v>
      </c>
      <c r="B64" s="309">
        <v>1.9E-2</v>
      </c>
      <c r="C64" s="205">
        <v>3.2000000000000001E-2</v>
      </c>
      <c r="D64" s="205">
        <v>5.7000000000000002E-2</v>
      </c>
      <c r="E64" s="206">
        <v>0.82899999999999996</v>
      </c>
      <c r="F64" s="205">
        <v>3.4000000000000002E-2</v>
      </c>
      <c r="G64" s="310">
        <v>2.9000000000000001E-2</v>
      </c>
      <c r="H64" s="309">
        <v>0.108</v>
      </c>
      <c r="I64" s="310">
        <v>6.3E-2</v>
      </c>
      <c r="J64" s="115"/>
      <c r="K64" s="115"/>
    </row>
    <row r="65" spans="1:12" x14ac:dyDescent="0.25">
      <c r="A65" s="212" t="s">
        <v>56</v>
      </c>
      <c r="B65" s="309">
        <v>1.7999999999999999E-2</v>
      </c>
      <c r="C65" s="205">
        <v>2.3E-2</v>
      </c>
      <c r="D65" s="205">
        <v>3.5999999999999997E-2</v>
      </c>
      <c r="E65" s="205">
        <v>5.7000000000000002E-2</v>
      </c>
      <c r="F65" s="206">
        <v>0.78</v>
      </c>
      <c r="G65" s="310">
        <v>8.6999999999999994E-2</v>
      </c>
      <c r="H65" s="309">
        <v>0.13300000000000001</v>
      </c>
      <c r="I65" s="310">
        <v>8.6999999999999994E-2</v>
      </c>
      <c r="J65" s="115"/>
      <c r="K65" s="115"/>
    </row>
    <row r="66" spans="1:12" ht="15.75" thickBot="1" x14ac:dyDescent="0.3">
      <c r="A66" s="213" t="s">
        <v>59</v>
      </c>
      <c r="B66" s="311">
        <v>1.6E-2</v>
      </c>
      <c r="C66" s="312">
        <v>1.6E-2</v>
      </c>
      <c r="D66" s="312">
        <v>1.7000000000000001E-2</v>
      </c>
      <c r="E66" s="312">
        <v>2.4E-2</v>
      </c>
      <c r="F66" s="312">
        <v>3.3000000000000002E-2</v>
      </c>
      <c r="G66" s="313">
        <v>0.89400000000000002</v>
      </c>
      <c r="H66" s="311">
        <v>0.106</v>
      </c>
      <c r="I66" s="315"/>
      <c r="J66" s="115"/>
      <c r="K66" s="115"/>
    </row>
    <row r="67" spans="1:12" x14ac:dyDescent="0.25">
      <c r="A67" s="125"/>
      <c r="B67" s="205"/>
      <c r="C67" s="205"/>
      <c r="D67" s="205"/>
      <c r="E67" s="205"/>
      <c r="F67" s="205"/>
      <c r="G67" s="206"/>
      <c r="H67" s="205"/>
      <c r="I67" s="207"/>
      <c r="J67" s="115"/>
      <c r="K67" s="115"/>
    </row>
    <row r="68" spans="1:12" x14ac:dyDescent="0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</row>
    <row r="69" spans="1:12" s="90" customFormat="1" ht="26.1" customHeight="1" thickBot="1" x14ac:dyDescent="0.25">
      <c r="A69" s="439" t="s">
        <v>202</v>
      </c>
      <c r="B69" s="435"/>
      <c r="C69" s="435"/>
      <c r="D69" s="435"/>
      <c r="E69" s="435"/>
      <c r="F69" s="435"/>
      <c r="G69" s="435"/>
      <c r="H69" s="436"/>
      <c r="I69" s="115"/>
      <c r="J69" s="115"/>
      <c r="K69" s="115"/>
      <c r="L69" s="116"/>
    </row>
    <row r="70" spans="1:12" s="90" customFormat="1" ht="30.6" customHeight="1" x14ac:dyDescent="0.2">
      <c r="A70" s="114" t="s">
        <v>13</v>
      </c>
      <c r="B70" s="341" t="s">
        <v>47</v>
      </c>
      <c r="C70" s="342" t="s">
        <v>203</v>
      </c>
      <c r="D70" s="342" t="s">
        <v>48</v>
      </c>
      <c r="E70" s="342" t="s">
        <v>49</v>
      </c>
      <c r="F70" s="343" t="s">
        <v>204</v>
      </c>
      <c r="G70" s="341" t="s">
        <v>50</v>
      </c>
      <c r="H70" s="343" t="s">
        <v>51</v>
      </c>
      <c r="I70" s="115"/>
      <c r="J70" s="115"/>
      <c r="K70" s="115"/>
      <c r="L70" s="116"/>
    </row>
    <row r="71" spans="1:12" x14ac:dyDescent="0.25">
      <c r="A71" s="117" t="s">
        <v>52</v>
      </c>
      <c r="B71" s="344">
        <v>1315758</v>
      </c>
      <c r="C71" s="209">
        <v>139917</v>
      </c>
      <c r="D71" s="209">
        <v>92514</v>
      </c>
      <c r="E71" s="209">
        <v>47403</v>
      </c>
      <c r="F71" s="345">
        <v>111593</v>
      </c>
      <c r="G71" s="348">
        <v>9.6100000000000005E-2</v>
      </c>
      <c r="H71" s="349">
        <v>7.8200000000000006E-2</v>
      </c>
      <c r="I71" s="115"/>
      <c r="J71" s="115"/>
      <c r="K71" s="115"/>
    </row>
    <row r="72" spans="1:12" x14ac:dyDescent="0.25">
      <c r="A72" s="119" t="s">
        <v>53</v>
      </c>
      <c r="B72" s="346">
        <v>372701</v>
      </c>
      <c r="C72" s="210">
        <v>23089</v>
      </c>
      <c r="D72" s="210">
        <v>17664</v>
      </c>
      <c r="E72" s="210">
        <v>5425</v>
      </c>
      <c r="F72" s="298">
        <v>19498</v>
      </c>
      <c r="G72" s="331">
        <v>5.8299999999999998E-2</v>
      </c>
      <c r="H72" s="332">
        <v>4.9700000000000001E-2</v>
      </c>
      <c r="I72" s="115"/>
      <c r="J72" s="115"/>
      <c r="K72" s="115"/>
    </row>
    <row r="73" spans="1:12" x14ac:dyDescent="0.25">
      <c r="A73" s="119" t="s">
        <v>54</v>
      </c>
      <c r="B73" s="346">
        <v>106593</v>
      </c>
      <c r="C73" s="210">
        <v>4920</v>
      </c>
      <c r="D73" s="210">
        <v>3614</v>
      </c>
      <c r="E73" s="210">
        <v>1306</v>
      </c>
      <c r="F73" s="298">
        <v>3904</v>
      </c>
      <c r="G73" s="331">
        <v>4.41E-2</v>
      </c>
      <c r="H73" s="332">
        <v>3.5299999999999998E-2</v>
      </c>
      <c r="I73" s="115"/>
      <c r="J73" s="115"/>
      <c r="K73" s="115"/>
    </row>
    <row r="74" spans="1:12" x14ac:dyDescent="0.25">
      <c r="A74" s="119" t="s">
        <v>55</v>
      </c>
      <c r="B74" s="346">
        <v>41401</v>
      </c>
      <c r="C74" s="210">
        <v>1676</v>
      </c>
      <c r="D74" s="210">
        <v>1261</v>
      </c>
      <c r="E74" s="255">
        <v>415</v>
      </c>
      <c r="F74" s="298">
        <v>1215</v>
      </c>
      <c r="G74" s="331">
        <v>3.8899999999999997E-2</v>
      </c>
      <c r="H74" s="332">
        <v>2.8500000000000001E-2</v>
      </c>
      <c r="I74" s="115"/>
      <c r="J74" s="115"/>
      <c r="K74" s="115"/>
    </row>
    <row r="75" spans="1:12" x14ac:dyDescent="0.25">
      <c r="A75" s="119" t="s">
        <v>56</v>
      </c>
      <c r="B75" s="346">
        <v>18778</v>
      </c>
      <c r="C75" s="255">
        <v>822</v>
      </c>
      <c r="D75" s="255">
        <v>610</v>
      </c>
      <c r="E75" s="255">
        <v>212</v>
      </c>
      <c r="F75" s="299">
        <v>587</v>
      </c>
      <c r="G75" s="331">
        <v>4.19E-2</v>
      </c>
      <c r="H75" s="332">
        <v>3.0300000000000001E-2</v>
      </c>
      <c r="I75" s="115"/>
      <c r="J75" s="115"/>
      <c r="K75" s="115"/>
    </row>
    <row r="76" spans="1:12" x14ac:dyDescent="0.25">
      <c r="A76" s="119" t="s">
        <v>57</v>
      </c>
      <c r="B76" s="346">
        <v>40458</v>
      </c>
      <c r="C76" s="210">
        <v>1858</v>
      </c>
      <c r="D76" s="210">
        <v>1206</v>
      </c>
      <c r="E76" s="255">
        <v>652</v>
      </c>
      <c r="F76" s="298">
        <v>1328</v>
      </c>
      <c r="G76" s="331">
        <v>4.3900000000000002E-2</v>
      </c>
      <c r="H76" s="332">
        <v>3.1800000000000002E-2</v>
      </c>
      <c r="I76" s="115"/>
      <c r="J76" s="115"/>
      <c r="K76" s="115"/>
    </row>
    <row r="77" spans="1:12" ht="15.75" thickBot="1" x14ac:dyDescent="0.3">
      <c r="A77" s="120" t="s">
        <v>58</v>
      </c>
      <c r="B77" s="347">
        <v>1895689</v>
      </c>
      <c r="C77" s="301">
        <v>172282</v>
      </c>
      <c r="D77" s="301">
        <v>116869</v>
      </c>
      <c r="E77" s="301">
        <v>55413</v>
      </c>
      <c r="F77" s="302">
        <v>138125</v>
      </c>
      <c r="G77" s="333">
        <v>8.3299999999999999E-2</v>
      </c>
      <c r="H77" s="334">
        <v>6.7900000000000002E-2</v>
      </c>
      <c r="I77" s="115"/>
      <c r="J77" s="115"/>
      <c r="K77" s="115"/>
    </row>
    <row r="78" spans="1:12" x14ac:dyDescent="0.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</row>
    <row r="79" spans="1:12" ht="15.75" thickBot="1" x14ac:dyDescent="0.3">
      <c r="A79" s="437" t="s">
        <v>166</v>
      </c>
      <c r="B79" s="438"/>
      <c r="C79" s="438"/>
      <c r="D79" s="438"/>
      <c r="E79" s="438"/>
      <c r="F79" s="438"/>
      <c r="G79" s="438"/>
      <c r="H79" s="438"/>
      <c r="I79" s="438"/>
      <c r="J79" s="115"/>
      <c r="K79" s="115"/>
    </row>
    <row r="80" spans="1:12" ht="31.5" x14ac:dyDescent="0.25">
      <c r="A80" s="114" t="s">
        <v>13</v>
      </c>
      <c r="B80" s="292" t="s">
        <v>52</v>
      </c>
      <c r="C80" s="294" t="s">
        <v>53</v>
      </c>
      <c r="D80" s="294" t="s">
        <v>54</v>
      </c>
      <c r="E80" s="294" t="s">
        <v>55</v>
      </c>
      <c r="F80" s="294" t="s">
        <v>56</v>
      </c>
      <c r="G80" s="293" t="s">
        <v>59</v>
      </c>
      <c r="H80" s="292" t="s">
        <v>60</v>
      </c>
      <c r="I80" s="293" t="s">
        <v>61</v>
      </c>
      <c r="J80" s="115"/>
      <c r="K80" s="115"/>
    </row>
    <row r="81" spans="1:11" x14ac:dyDescent="0.25">
      <c r="A81" s="211" t="s">
        <v>52</v>
      </c>
      <c r="B81" s="307">
        <v>0.97499999999999998</v>
      </c>
      <c r="C81" s="121">
        <v>0.02</v>
      </c>
      <c r="D81" s="121">
        <v>4.0000000000000001E-3</v>
      </c>
      <c r="E81" s="121">
        <v>1E-3</v>
      </c>
      <c r="F81" s="121">
        <v>0</v>
      </c>
      <c r="G81" s="308">
        <v>1E-3</v>
      </c>
      <c r="H81" s="314"/>
      <c r="I81" s="308">
        <v>2.5000000000000001E-2</v>
      </c>
      <c r="J81" s="115"/>
      <c r="K81" s="115"/>
    </row>
    <row r="82" spans="1:11" x14ac:dyDescent="0.25">
      <c r="A82" s="212" t="s">
        <v>53</v>
      </c>
      <c r="B82" s="309">
        <v>3.5999999999999997E-2</v>
      </c>
      <c r="C82" s="206">
        <v>0.93100000000000005</v>
      </c>
      <c r="D82" s="205">
        <v>2.3E-2</v>
      </c>
      <c r="E82" s="205">
        <v>6.0000000000000001E-3</v>
      </c>
      <c r="F82" s="205">
        <v>2E-3</v>
      </c>
      <c r="G82" s="310">
        <v>2E-3</v>
      </c>
      <c r="H82" s="309">
        <v>3.5999999999999997E-2</v>
      </c>
      <c r="I82" s="310">
        <v>3.2000000000000001E-2</v>
      </c>
      <c r="J82" s="115"/>
      <c r="K82" s="115"/>
    </row>
    <row r="83" spans="1:11" x14ac:dyDescent="0.25">
      <c r="A83" s="212" t="s">
        <v>54</v>
      </c>
      <c r="B83" s="309">
        <v>0.02</v>
      </c>
      <c r="C83" s="205">
        <v>4.8000000000000001E-2</v>
      </c>
      <c r="D83" s="206">
        <v>0.88200000000000001</v>
      </c>
      <c r="E83" s="205">
        <v>3.2000000000000001E-2</v>
      </c>
      <c r="F83" s="205">
        <v>8.9999999999999993E-3</v>
      </c>
      <c r="G83" s="310">
        <v>8.9999999999999993E-3</v>
      </c>
      <c r="H83" s="309">
        <v>6.8000000000000005E-2</v>
      </c>
      <c r="I83" s="310">
        <v>5.0999999999999997E-2</v>
      </c>
      <c r="J83" s="115"/>
      <c r="K83" s="115"/>
    </row>
    <row r="84" spans="1:11" x14ac:dyDescent="0.25">
      <c r="A84" s="212" t="s">
        <v>55</v>
      </c>
      <c r="B84" s="309">
        <v>1.6E-2</v>
      </c>
      <c r="C84" s="205">
        <v>0.03</v>
      </c>
      <c r="D84" s="205">
        <v>5.5E-2</v>
      </c>
      <c r="E84" s="206">
        <v>0.82799999999999996</v>
      </c>
      <c r="F84" s="205">
        <v>3.9E-2</v>
      </c>
      <c r="G84" s="310">
        <v>3.2000000000000001E-2</v>
      </c>
      <c r="H84" s="309">
        <v>0.10100000000000001</v>
      </c>
      <c r="I84" s="310">
        <v>7.0999999999999994E-2</v>
      </c>
      <c r="J84" s="115"/>
      <c r="K84" s="115"/>
    </row>
    <row r="85" spans="1:11" x14ac:dyDescent="0.25">
      <c r="A85" s="212" t="s">
        <v>56</v>
      </c>
      <c r="B85" s="309">
        <v>1.4999999999999999E-2</v>
      </c>
      <c r="C85" s="205">
        <v>2.1000000000000001E-2</v>
      </c>
      <c r="D85" s="205">
        <v>3.5000000000000003E-2</v>
      </c>
      <c r="E85" s="205">
        <v>5.7000000000000002E-2</v>
      </c>
      <c r="F85" s="206">
        <v>0.77600000000000002</v>
      </c>
      <c r="G85" s="310">
        <v>9.5000000000000001E-2</v>
      </c>
      <c r="H85" s="309">
        <v>0.129</v>
      </c>
      <c r="I85" s="310">
        <v>9.5000000000000001E-2</v>
      </c>
      <c r="J85" s="115"/>
      <c r="K85" s="115"/>
    </row>
    <row r="86" spans="1:11" ht="15.75" thickBot="1" x14ac:dyDescent="0.3">
      <c r="A86" s="213" t="s">
        <v>59</v>
      </c>
      <c r="B86" s="311">
        <v>1.7000000000000001E-2</v>
      </c>
      <c r="C86" s="312">
        <v>1.4E-2</v>
      </c>
      <c r="D86" s="312">
        <v>1.6E-2</v>
      </c>
      <c r="E86" s="312">
        <v>0.02</v>
      </c>
      <c r="F86" s="312">
        <v>2.9000000000000001E-2</v>
      </c>
      <c r="G86" s="313">
        <v>0.90400000000000003</v>
      </c>
      <c r="H86" s="311">
        <v>9.6000000000000002E-2</v>
      </c>
      <c r="I86" s="315"/>
      <c r="J86" s="115"/>
      <c r="K86" s="115"/>
    </row>
    <row r="87" spans="1:11" x14ac:dyDescent="0.2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</row>
    <row r="88" spans="1:11" x14ac:dyDescent="0.25">
      <c r="A88" s="208" t="s">
        <v>205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</row>
    <row r="89" spans="1:11" ht="27.95" customHeight="1" thickBot="1" x14ac:dyDescent="0.3">
      <c r="A89" s="439" t="s">
        <v>168</v>
      </c>
      <c r="B89" s="435"/>
      <c r="C89" s="435"/>
      <c r="D89" s="435"/>
      <c r="E89" s="435"/>
      <c r="F89" s="435"/>
      <c r="G89" s="435"/>
      <c r="H89" s="436"/>
      <c r="I89" s="115"/>
      <c r="J89" s="115"/>
      <c r="K89" s="115"/>
    </row>
    <row r="90" spans="1:11" ht="42" x14ac:dyDescent="0.25">
      <c r="A90" s="114" t="s">
        <v>13</v>
      </c>
      <c r="B90" s="341" t="s">
        <v>47</v>
      </c>
      <c r="C90" s="342" t="s">
        <v>206</v>
      </c>
      <c r="D90" s="342" t="s">
        <v>48</v>
      </c>
      <c r="E90" s="342" t="s">
        <v>49</v>
      </c>
      <c r="F90" s="343" t="s">
        <v>207</v>
      </c>
      <c r="G90" s="341" t="s">
        <v>50</v>
      </c>
      <c r="H90" s="343" t="s">
        <v>51</v>
      </c>
      <c r="I90" s="115"/>
      <c r="J90" s="115"/>
      <c r="K90" s="115"/>
    </row>
    <row r="91" spans="1:11" x14ac:dyDescent="0.25">
      <c r="A91" s="117" t="s">
        <v>52</v>
      </c>
      <c r="B91" s="350">
        <v>1148717</v>
      </c>
      <c r="C91" s="118">
        <v>378322</v>
      </c>
      <c r="D91" s="118">
        <v>314845</v>
      </c>
      <c r="E91" s="118">
        <v>63477</v>
      </c>
      <c r="F91" s="351">
        <v>293698</v>
      </c>
      <c r="G91" s="359">
        <v>0.248</v>
      </c>
      <c r="H91" s="360">
        <v>0.20399999999999999</v>
      </c>
      <c r="I91" s="115"/>
      <c r="J91" s="115"/>
      <c r="K91" s="115"/>
    </row>
    <row r="92" spans="1:11" x14ac:dyDescent="0.25">
      <c r="A92" s="119" t="s">
        <v>53</v>
      </c>
      <c r="B92" s="352">
        <v>301455</v>
      </c>
      <c r="C92" s="353">
        <v>62555</v>
      </c>
      <c r="D92" s="353">
        <v>56462</v>
      </c>
      <c r="E92" s="353">
        <v>6093</v>
      </c>
      <c r="F92" s="354">
        <v>79206</v>
      </c>
      <c r="G92" s="361">
        <v>0.17199999999999999</v>
      </c>
      <c r="H92" s="362">
        <v>0.20799999999999999</v>
      </c>
      <c r="I92" s="115"/>
      <c r="J92" s="115"/>
      <c r="K92" s="115"/>
    </row>
    <row r="93" spans="1:11" x14ac:dyDescent="0.25">
      <c r="A93" s="119" t="s">
        <v>54</v>
      </c>
      <c r="B93" s="352">
        <v>86894</v>
      </c>
      <c r="C93" s="353">
        <v>14607</v>
      </c>
      <c r="D93" s="353">
        <v>13254</v>
      </c>
      <c r="E93" s="353">
        <v>1353</v>
      </c>
      <c r="F93" s="354">
        <v>18712</v>
      </c>
      <c r="G93" s="361">
        <v>0.14399999999999999</v>
      </c>
      <c r="H93" s="362">
        <v>0.17699999999999999</v>
      </c>
      <c r="I93" s="115"/>
      <c r="J93" s="115"/>
      <c r="K93" s="115"/>
    </row>
    <row r="94" spans="1:11" x14ac:dyDescent="0.25">
      <c r="A94" s="119" t="s">
        <v>55</v>
      </c>
      <c r="B94" s="352">
        <v>35991</v>
      </c>
      <c r="C94" s="353">
        <v>4953</v>
      </c>
      <c r="D94" s="353">
        <v>4492</v>
      </c>
      <c r="E94" s="355">
        <v>461</v>
      </c>
      <c r="F94" s="354">
        <v>5488</v>
      </c>
      <c r="G94" s="361">
        <v>0.121</v>
      </c>
      <c r="H94" s="362">
        <v>0.13200000000000001</v>
      </c>
      <c r="I94" s="115"/>
      <c r="J94" s="115"/>
      <c r="K94" s="115"/>
    </row>
    <row r="95" spans="1:11" x14ac:dyDescent="0.25">
      <c r="A95" s="119" t="s">
        <v>56</v>
      </c>
      <c r="B95" s="352">
        <v>17028</v>
      </c>
      <c r="C95" s="353">
        <v>2274</v>
      </c>
      <c r="D95" s="353">
        <v>2064</v>
      </c>
      <c r="E95" s="355">
        <v>210</v>
      </c>
      <c r="F95" s="354">
        <v>2191</v>
      </c>
      <c r="G95" s="361">
        <v>0.11799999999999999</v>
      </c>
      <c r="H95" s="362">
        <v>0.114</v>
      </c>
      <c r="I95" s="115"/>
      <c r="J95" s="115"/>
      <c r="K95" s="115"/>
    </row>
    <row r="96" spans="1:11" x14ac:dyDescent="0.25">
      <c r="A96" s="119" t="s">
        <v>57</v>
      </c>
      <c r="B96" s="352">
        <v>40349</v>
      </c>
      <c r="C96" s="353">
        <v>4818</v>
      </c>
      <c r="D96" s="353">
        <v>4182</v>
      </c>
      <c r="E96" s="355">
        <v>636</v>
      </c>
      <c r="F96" s="354">
        <v>4085</v>
      </c>
      <c r="G96" s="361">
        <v>0.107</v>
      </c>
      <c r="H96" s="362">
        <v>9.1999999999999998E-2</v>
      </c>
      <c r="I96" s="115"/>
      <c r="J96" s="115"/>
      <c r="K96" s="115"/>
    </row>
    <row r="97" spans="1:11" ht="15.75" thickBot="1" x14ac:dyDescent="0.3">
      <c r="A97" s="120" t="s">
        <v>58</v>
      </c>
      <c r="B97" s="356">
        <v>1630434</v>
      </c>
      <c r="C97" s="357">
        <v>467529</v>
      </c>
      <c r="D97" s="357">
        <v>395299</v>
      </c>
      <c r="E97" s="357">
        <v>72230</v>
      </c>
      <c r="F97" s="358">
        <v>403380</v>
      </c>
      <c r="G97" s="363">
        <v>0.223</v>
      </c>
      <c r="H97" s="364">
        <v>0.19800000000000001</v>
      </c>
      <c r="I97" s="115"/>
      <c r="J97" s="115"/>
      <c r="K97" s="115"/>
    </row>
    <row r="98" spans="1:11" x14ac:dyDescent="0.2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</row>
    <row r="99" spans="1:11" ht="15.75" thickBot="1" x14ac:dyDescent="0.3">
      <c r="A99" s="437" t="s">
        <v>208</v>
      </c>
      <c r="B99" s="438"/>
      <c r="C99" s="438"/>
      <c r="D99" s="438"/>
      <c r="E99" s="438"/>
      <c r="F99" s="438"/>
      <c r="G99" s="438"/>
      <c r="H99" s="438"/>
      <c r="I99" s="438"/>
      <c r="J99" s="115"/>
      <c r="K99" s="115"/>
    </row>
    <row r="100" spans="1:11" ht="31.5" x14ac:dyDescent="0.25">
      <c r="A100" s="114" t="s">
        <v>13</v>
      </c>
      <c r="B100" s="292" t="s">
        <v>52</v>
      </c>
      <c r="C100" s="294" t="s">
        <v>53</v>
      </c>
      <c r="D100" s="294" t="s">
        <v>54</v>
      </c>
      <c r="E100" s="294" t="s">
        <v>55</v>
      </c>
      <c r="F100" s="294" t="s">
        <v>56</v>
      </c>
      <c r="G100" s="293" t="s">
        <v>59</v>
      </c>
      <c r="H100" s="292" t="s">
        <v>60</v>
      </c>
      <c r="I100" s="293" t="s">
        <v>61</v>
      </c>
      <c r="J100" s="115"/>
      <c r="K100" s="115"/>
    </row>
    <row r="101" spans="1:11" ht="22.5" x14ac:dyDescent="0.25">
      <c r="A101" s="211" t="s">
        <v>52</v>
      </c>
      <c r="B101" s="307">
        <v>0.93559999999999999</v>
      </c>
      <c r="C101" s="121">
        <v>4.9500000000000002E-2</v>
      </c>
      <c r="D101" s="121">
        <v>9.9000000000000008E-3</v>
      </c>
      <c r="E101" s="121">
        <v>2.8E-3</v>
      </c>
      <c r="F101" s="121">
        <v>8.9999999999999998E-4</v>
      </c>
      <c r="G101" s="308">
        <v>1.2999999999999999E-3</v>
      </c>
      <c r="H101" s="368"/>
      <c r="I101" s="308">
        <v>6.4399999999999999E-2</v>
      </c>
      <c r="J101" s="115"/>
      <c r="K101" s="115"/>
    </row>
    <row r="102" spans="1:11" x14ac:dyDescent="0.25">
      <c r="A102" s="212" t="s">
        <v>53</v>
      </c>
      <c r="B102" s="309">
        <v>0.1072</v>
      </c>
      <c r="C102" s="206">
        <v>0.82089999999999996</v>
      </c>
      <c r="D102" s="205">
        <v>5.16E-2</v>
      </c>
      <c r="E102" s="205">
        <v>1.21E-2</v>
      </c>
      <c r="F102" s="205">
        <v>3.7000000000000002E-3</v>
      </c>
      <c r="G102" s="310">
        <v>4.4999999999999997E-3</v>
      </c>
      <c r="H102" s="309">
        <v>0.1072</v>
      </c>
      <c r="I102" s="310">
        <v>7.1800000000000003E-2</v>
      </c>
      <c r="J102" s="115"/>
      <c r="K102" s="115"/>
    </row>
    <row r="103" spans="1:11" x14ac:dyDescent="0.25">
      <c r="A103" s="212" t="s">
        <v>54</v>
      </c>
      <c r="B103" s="309">
        <v>7.0000000000000007E-2</v>
      </c>
      <c r="C103" s="205">
        <v>0.12709999999999999</v>
      </c>
      <c r="D103" s="206">
        <v>0.71089999999999998</v>
      </c>
      <c r="E103" s="205">
        <v>5.8700000000000002E-2</v>
      </c>
      <c r="F103" s="205">
        <v>1.66E-2</v>
      </c>
      <c r="G103" s="310">
        <v>1.66E-2</v>
      </c>
      <c r="H103" s="309">
        <v>0.19719999999999999</v>
      </c>
      <c r="I103" s="310">
        <v>9.1899999999999996E-2</v>
      </c>
      <c r="J103" s="115"/>
      <c r="K103" s="115"/>
    </row>
    <row r="104" spans="1:11" x14ac:dyDescent="0.25">
      <c r="A104" s="212" t="s">
        <v>55</v>
      </c>
      <c r="B104" s="309">
        <v>5.4399999999999997E-2</v>
      </c>
      <c r="C104" s="205">
        <v>8.5000000000000006E-2</v>
      </c>
      <c r="D104" s="205">
        <v>0.1095</v>
      </c>
      <c r="E104" s="206">
        <v>0.64239999999999997</v>
      </c>
      <c r="F104" s="205">
        <v>5.79E-2</v>
      </c>
      <c r="G104" s="310">
        <v>5.0799999999999998E-2</v>
      </c>
      <c r="H104" s="309">
        <v>0.24890000000000001</v>
      </c>
      <c r="I104" s="310">
        <v>0.1087</v>
      </c>
      <c r="J104" s="115"/>
      <c r="K104" s="115"/>
    </row>
    <row r="105" spans="1:11" x14ac:dyDescent="0.25">
      <c r="A105" s="212" t="s">
        <v>56</v>
      </c>
      <c r="B105" s="309">
        <v>5.0700000000000002E-2</v>
      </c>
      <c r="C105" s="205">
        <v>5.9799999999999999E-2</v>
      </c>
      <c r="D105" s="205">
        <v>9.01E-2</v>
      </c>
      <c r="E105" s="205">
        <v>9.7100000000000006E-2</v>
      </c>
      <c r="F105" s="206">
        <v>0.57840000000000003</v>
      </c>
      <c r="G105" s="310">
        <v>0.1239</v>
      </c>
      <c r="H105" s="309">
        <v>0.29770000000000002</v>
      </c>
      <c r="I105" s="310">
        <v>0.1239</v>
      </c>
      <c r="J105" s="115"/>
      <c r="K105" s="115"/>
    </row>
    <row r="106" spans="1:11" ht="15.75" thickBot="1" x14ac:dyDescent="0.3">
      <c r="A106" s="213" t="s">
        <v>59</v>
      </c>
      <c r="B106" s="311">
        <v>3.78E-2</v>
      </c>
      <c r="C106" s="312">
        <v>3.6700000000000003E-2</v>
      </c>
      <c r="D106" s="312">
        <v>4.3200000000000002E-2</v>
      </c>
      <c r="E106" s="312">
        <v>4.7600000000000003E-2</v>
      </c>
      <c r="F106" s="312">
        <v>5.6099999999999997E-2</v>
      </c>
      <c r="G106" s="313">
        <v>0.77859999999999996</v>
      </c>
      <c r="H106" s="311">
        <v>0.22140000000000001</v>
      </c>
      <c r="I106" s="315"/>
      <c r="J106" s="115"/>
      <c r="K106" s="115"/>
    </row>
    <row r="107" spans="1:11" x14ac:dyDescent="0.25">
      <c r="A107" s="91" t="s">
        <v>151</v>
      </c>
    </row>
    <row r="109" spans="1:11" x14ac:dyDescent="0.25">
      <c r="A109" s="433" t="s">
        <v>124</v>
      </c>
      <c r="B109" s="433"/>
      <c r="C109" s="433"/>
      <c r="D109" s="433"/>
      <c r="E109" s="433"/>
      <c r="F109" s="433"/>
      <c r="G109" s="433"/>
      <c r="H109" s="433"/>
      <c r="I109" s="433"/>
      <c r="J109" s="433"/>
      <c r="K109" s="433"/>
    </row>
    <row r="111" spans="1:11" ht="31.5" x14ac:dyDescent="0.25">
      <c r="A111" s="1" t="s">
        <v>62</v>
      </c>
      <c r="B111" s="2" t="s">
        <v>172</v>
      </c>
      <c r="C111" s="3" t="s">
        <v>63</v>
      </c>
      <c r="D111" s="3" t="s">
        <v>64</v>
      </c>
      <c r="E111" s="3" t="s">
        <v>65</v>
      </c>
      <c r="F111" s="4" t="s">
        <v>173</v>
      </c>
      <c r="G111" s="5" t="s">
        <v>174</v>
      </c>
      <c r="H111" s="6" t="s">
        <v>209</v>
      </c>
      <c r="I111" s="1" t="s">
        <v>175</v>
      </c>
      <c r="J111" s="6" t="s">
        <v>176</v>
      </c>
      <c r="K111" s="1" t="s">
        <v>175</v>
      </c>
    </row>
    <row r="112" spans="1:11" x14ac:dyDescent="0.25">
      <c r="A112" s="7" t="s">
        <v>72</v>
      </c>
      <c r="B112" s="8">
        <v>484.44099999999997</v>
      </c>
      <c r="C112" s="9">
        <v>446.14400000000001</v>
      </c>
      <c r="D112" s="9">
        <v>448.76600000000002</v>
      </c>
      <c r="E112" s="9">
        <v>449.40499999999997</v>
      </c>
      <c r="F112" s="10">
        <v>444.12700000000001</v>
      </c>
      <c r="G112" s="11">
        <v>0.21837149316505836</v>
      </c>
      <c r="H112" s="12">
        <v>-1.1744417618851477E-2</v>
      </c>
      <c r="I112" s="13">
        <v>-2.5522601622556423E-3</v>
      </c>
      <c r="J112" s="12">
        <v>-8.3217564161579993E-2</v>
      </c>
      <c r="K112" s="13">
        <v>-1.8010209985091993E-2</v>
      </c>
    </row>
    <row r="113" spans="1:11" x14ac:dyDescent="0.25">
      <c r="A113" s="7" t="s">
        <v>66</v>
      </c>
      <c r="B113" s="8">
        <v>273.08999999999997</v>
      </c>
      <c r="C113" s="9">
        <v>238.893</v>
      </c>
      <c r="D113" s="9">
        <v>239.875</v>
      </c>
      <c r="E113" s="9">
        <v>241.70400000000001</v>
      </c>
      <c r="F113" s="10">
        <v>241.07300000000001</v>
      </c>
      <c r="G113" s="11">
        <v>0.11853247150427719</v>
      </c>
      <c r="H113" s="12">
        <v>-2.6106311852513997E-3</v>
      </c>
      <c r="I113" s="13">
        <v>-3.0513000424087195E-4</v>
      </c>
      <c r="J113" s="12">
        <v>-0.11723973781537211</v>
      </c>
      <c r="K113" s="13">
        <v>-1.4303539541913239E-2</v>
      </c>
    </row>
    <row r="114" spans="1:11" x14ac:dyDescent="0.25">
      <c r="A114" s="7" t="s">
        <v>70</v>
      </c>
      <c r="B114" s="8">
        <v>108.729</v>
      </c>
      <c r="C114" s="9">
        <v>93.861000000000004</v>
      </c>
      <c r="D114" s="9">
        <v>94.790999999999997</v>
      </c>
      <c r="E114" s="9">
        <v>93.393000000000001</v>
      </c>
      <c r="F114" s="10">
        <v>92.668000000000006</v>
      </c>
      <c r="G114" s="11">
        <v>4.5563655280178028E-2</v>
      </c>
      <c r="H114" s="12">
        <v>-7.7628944353430596E-3</v>
      </c>
      <c r="I114" s="13">
        <v>-3.5058518712302751E-4</v>
      </c>
      <c r="J114" s="12">
        <v>-0.14771588076778042</v>
      </c>
      <c r="K114" s="13">
        <v>-7.1752240554289488E-3</v>
      </c>
    </row>
    <row r="115" spans="1:11" x14ac:dyDescent="0.25">
      <c r="A115" s="7" t="s">
        <v>73</v>
      </c>
      <c r="B115" s="8">
        <v>85.32</v>
      </c>
      <c r="C115" s="9">
        <v>69.852999999999994</v>
      </c>
      <c r="D115" s="9">
        <v>69.992999999999995</v>
      </c>
      <c r="E115" s="9">
        <v>70.856999999999999</v>
      </c>
      <c r="F115" s="10">
        <v>71.266000000000005</v>
      </c>
      <c r="G115" s="11">
        <v>3.5040569098255793E-2</v>
      </c>
      <c r="H115" s="12">
        <v>5.7721890568329659E-3</v>
      </c>
      <c r="I115" s="13">
        <v>1.977784021149262E-4</v>
      </c>
      <c r="J115" s="12">
        <v>-0.164721050164088</v>
      </c>
      <c r="K115" s="13">
        <v>-6.2786002661726174E-3</v>
      </c>
    </row>
    <row r="116" spans="1:11" x14ac:dyDescent="0.25">
      <c r="A116" s="7" t="s">
        <v>78</v>
      </c>
      <c r="B116" s="8">
        <v>88.38</v>
      </c>
      <c r="C116" s="9">
        <v>77.393000000000001</v>
      </c>
      <c r="D116" s="9">
        <v>77.438000000000002</v>
      </c>
      <c r="E116" s="9">
        <v>77.16</v>
      </c>
      <c r="F116" s="10">
        <v>75.218999999999994</v>
      </c>
      <c r="G116" s="11">
        <v>3.6984207995421403E-2</v>
      </c>
      <c r="H116" s="12">
        <v>-2.5155520995334357E-2</v>
      </c>
      <c r="I116" s="13">
        <v>-9.3860116993903806E-4</v>
      </c>
      <c r="J116" s="12">
        <v>-0.14891378139850642</v>
      </c>
      <c r="K116" s="13">
        <v>-5.8796540560052584E-3</v>
      </c>
    </row>
    <row r="117" spans="1:11" x14ac:dyDescent="0.25">
      <c r="A117" s="7" t="s">
        <v>87</v>
      </c>
      <c r="B117" s="8">
        <v>80.441000000000003</v>
      </c>
      <c r="C117" s="9">
        <v>78.394000000000005</v>
      </c>
      <c r="D117" s="9">
        <v>79.727000000000004</v>
      </c>
      <c r="E117" s="9">
        <v>78.367000000000004</v>
      </c>
      <c r="F117" s="10">
        <v>68.421000000000006</v>
      </c>
      <c r="G117" s="11">
        <v>3.3641719449271176E-2</v>
      </c>
      <c r="H117" s="12">
        <v>-0.1269156660328965</v>
      </c>
      <c r="I117" s="13">
        <v>-4.8095452015526324E-3</v>
      </c>
      <c r="J117" s="12">
        <v>-0.14942628758966192</v>
      </c>
      <c r="K117" s="13">
        <v>-5.369914273473381E-3</v>
      </c>
    </row>
    <row r="118" spans="1:11" x14ac:dyDescent="0.25">
      <c r="A118" s="7" t="s">
        <v>68</v>
      </c>
      <c r="B118" s="8">
        <v>73.388999999999996</v>
      </c>
      <c r="C118" s="9">
        <v>65.766000000000005</v>
      </c>
      <c r="D118" s="9">
        <v>65.837000000000003</v>
      </c>
      <c r="E118" s="9">
        <v>65.316999999999993</v>
      </c>
      <c r="F118" s="10">
        <v>63.087000000000003</v>
      </c>
      <c r="G118" s="11">
        <v>3.1019060740067675E-2</v>
      </c>
      <c r="H118" s="12">
        <v>-3.4141188358313923E-2</v>
      </c>
      <c r="I118" s="13">
        <v>-1.0783516790129019E-3</v>
      </c>
      <c r="J118" s="12">
        <v>-0.14037526059763716</v>
      </c>
      <c r="K118" s="13">
        <v>-4.6024007358837563E-3</v>
      </c>
    </row>
    <row r="119" spans="1:11" x14ac:dyDescent="0.25">
      <c r="A119" s="7" t="s">
        <v>79</v>
      </c>
      <c r="B119" s="8">
        <v>238.42099999999999</v>
      </c>
      <c r="C119" s="9">
        <v>230.53200000000001</v>
      </c>
      <c r="D119" s="9">
        <v>231.72200000000001</v>
      </c>
      <c r="E119" s="9">
        <v>231.714</v>
      </c>
      <c r="F119" s="10">
        <v>228.37299999999999</v>
      </c>
      <c r="G119" s="11">
        <v>0.11228804600617362</v>
      </c>
      <c r="H119" s="12">
        <v>-1.4418636767739579E-2</v>
      </c>
      <c r="I119" s="13">
        <v>-1.6155932554179958E-3</v>
      </c>
      <c r="J119" s="12">
        <v>-4.2143938663121161E-2</v>
      </c>
      <c r="K119" s="13">
        <v>-4.4889266738652716E-3</v>
      </c>
    </row>
    <row r="120" spans="1:11" x14ac:dyDescent="0.25">
      <c r="A120" s="7" t="s">
        <v>71</v>
      </c>
      <c r="B120" s="8">
        <v>205.023</v>
      </c>
      <c r="C120" s="9">
        <v>201.35599999999999</v>
      </c>
      <c r="D120" s="9">
        <v>202.214</v>
      </c>
      <c r="E120" s="9">
        <v>200.81899999999999</v>
      </c>
      <c r="F120" s="10">
        <v>195.09200000000001</v>
      </c>
      <c r="G120" s="11">
        <v>9.592420939181262E-2</v>
      </c>
      <c r="H120" s="12">
        <v>-2.8518217897708809E-2</v>
      </c>
      <c r="I120" s="13">
        <v>-2.7693811953842561E-3</v>
      </c>
      <c r="J120" s="12">
        <v>-4.8438467879213465E-2</v>
      </c>
      <c r="K120" s="13">
        <v>-4.4366571256126523E-3</v>
      </c>
    </row>
    <row r="121" spans="1:11" x14ac:dyDescent="0.25">
      <c r="A121" s="7" t="s">
        <v>81</v>
      </c>
      <c r="B121" s="8">
        <v>171.726</v>
      </c>
      <c r="C121" s="9">
        <v>160.83099999999999</v>
      </c>
      <c r="D121" s="9">
        <v>163.05500000000001</v>
      </c>
      <c r="E121" s="9">
        <v>163.36799999999999</v>
      </c>
      <c r="F121" s="10">
        <v>162.10300000000001</v>
      </c>
      <c r="G121" s="11">
        <v>7.9703945395203299E-2</v>
      </c>
      <c r="H121" s="12">
        <v>-7.7432544929239011E-3</v>
      </c>
      <c r="I121" s="13">
        <v>-6.1171070580776348E-4</v>
      </c>
      <c r="J121" s="12">
        <v>-5.6036942571305426E-2</v>
      </c>
      <c r="K121" s="13">
        <v>-4.2990586567083454E-3</v>
      </c>
    </row>
    <row r="122" spans="1:11" x14ac:dyDescent="0.25">
      <c r="A122" s="7" t="s">
        <v>67</v>
      </c>
      <c r="B122" s="8">
        <v>67.376999999999995</v>
      </c>
      <c r="C122" s="9">
        <v>56.685000000000002</v>
      </c>
      <c r="D122" s="9">
        <v>58.307000000000002</v>
      </c>
      <c r="E122" s="9">
        <v>57.954999999999998</v>
      </c>
      <c r="F122" s="10">
        <v>58.241</v>
      </c>
      <c r="G122" s="11">
        <v>2.8636345309846427E-2</v>
      </c>
      <c r="H122" s="12">
        <v>4.9348632559744754E-3</v>
      </c>
      <c r="I122" s="13">
        <v>1.3829981174784433E-4</v>
      </c>
      <c r="J122" s="12">
        <v>-0.13559523279457375</v>
      </c>
      <c r="K122" s="13">
        <v>-4.0814922464603E-3</v>
      </c>
    </row>
    <row r="123" spans="1:11" x14ac:dyDescent="0.25">
      <c r="A123" s="7" t="s">
        <v>76</v>
      </c>
      <c r="B123" s="8">
        <v>34.67</v>
      </c>
      <c r="C123" s="9">
        <v>26.47</v>
      </c>
      <c r="D123" s="9">
        <v>26.667000000000002</v>
      </c>
      <c r="E123" s="9">
        <v>26.907</v>
      </c>
      <c r="F123" s="10">
        <v>27.335000000000001</v>
      </c>
      <c r="G123" s="11">
        <v>1.3440265432335504E-2</v>
      </c>
      <c r="H123" s="12">
        <v>1.5906641394432652E-2</v>
      </c>
      <c r="I123" s="13">
        <v>2.0696615184642378E-4</v>
      </c>
      <c r="J123" s="12">
        <v>-0.2115661955581194</v>
      </c>
      <c r="K123" s="13">
        <v>-3.2768986019906213E-3</v>
      </c>
    </row>
    <row r="124" spans="1:11" x14ac:dyDescent="0.25">
      <c r="A124" s="7" t="s">
        <v>80</v>
      </c>
      <c r="B124" s="8">
        <v>65.498000000000005</v>
      </c>
      <c r="C124" s="9">
        <v>61.741999999999997</v>
      </c>
      <c r="D124" s="9">
        <v>61.582999999999998</v>
      </c>
      <c r="E124" s="9">
        <v>60.988</v>
      </c>
      <c r="F124" s="10">
        <v>59.219000000000001</v>
      </c>
      <c r="G124" s="11">
        <v>2.9117215241905109E-2</v>
      </c>
      <c r="H124" s="12">
        <v>-2.9005706040532542E-2</v>
      </c>
      <c r="I124" s="13">
        <v>-8.5542785658019303E-4</v>
      </c>
      <c r="J124" s="12">
        <v>-9.5865522611377485E-2</v>
      </c>
      <c r="K124" s="13">
        <v>-2.8051324228901323E-3</v>
      </c>
    </row>
    <row r="125" spans="1:11" x14ac:dyDescent="0.25">
      <c r="A125" s="7" t="s">
        <v>69</v>
      </c>
      <c r="B125" s="8">
        <v>43.819000000000003</v>
      </c>
      <c r="C125" s="9">
        <v>41.600999999999999</v>
      </c>
      <c r="D125" s="9">
        <v>40.353999999999999</v>
      </c>
      <c r="E125" s="9">
        <v>40.450000000000003</v>
      </c>
      <c r="F125" s="10">
        <v>38.612000000000002</v>
      </c>
      <c r="G125" s="11">
        <v>1.898502026242321E-2</v>
      </c>
      <c r="H125" s="12">
        <v>-4.5438813349814589E-2</v>
      </c>
      <c r="I125" s="13">
        <v>-8.8879389507879995E-4</v>
      </c>
      <c r="J125" s="12">
        <v>-0.11882973139505693</v>
      </c>
      <c r="K125" s="13">
        <v>-2.3262182713790274E-3</v>
      </c>
    </row>
    <row r="126" spans="1:11" x14ac:dyDescent="0.25">
      <c r="A126" s="7" t="s">
        <v>74</v>
      </c>
      <c r="B126" s="8">
        <v>135.167</v>
      </c>
      <c r="C126" s="9">
        <v>129.245</v>
      </c>
      <c r="D126" s="9">
        <v>130.13900000000001</v>
      </c>
      <c r="E126" s="9">
        <v>129.982</v>
      </c>
      <c r="F126" s="10">
        <v>131.285</v>
      </c>
      <c r="G126" s="11">
        <v>6.4551133977836711E-2</v>
      </c>
      <c r="H126" s="12">
        <v>1.0024464925912691E-2</v>
      </c>
      <c r="I126" s="13">
        <v>6.3008620527076889E-4</v>
      </c>
      <c r="J126" s="12">
        <v>-2.8720027817440652E-2</v>
      </c>
      <c r="K126" s="13">
        <v>-1.7342768061250999E-3</v>
      </c>
    </row>
    <row r="127" spans="1:11" x14ac:dyDescent="0.25">
      <c r="A127" s="7" t="s">
        <v>82</v>
      </c>
      <c r="B127" s="8">
        <v>48.14</v>
      </c>
      <c r="C127" s="9">
        <v>46.408000000000001</v>
      </c>
      <c r="D127" s="9">
        <v>46.24</v>
      </c>
      <c r="E127" s="9">
        <v>45.75</v>
      </c>
      <c r="F127" s="10">
        <v>44.496000000000002</v>
      </c>
      <c r="G127" s="11">
        <v>2.187810684752883E-2</v>
      </c>
      <c r="H127" s="12">
        <v>-2.7409836065573678E-2</v>
      </c>
      <c r="I127" s="13">
        <v>-6.0639148227900576E-4</v>
      </c>
      <c r="J127" s="12">
        <v>-7.5695886996260842E-2</v>
      </c>
      <c r="K127" s="13">
        <v>-1.6279507165172212E-3</v>
      </c>
    </row>
    <row r="128" spans="1:11" x14ac:dyDescent="0.25">
      <c r="A128" s="7" t="s">
        <v>77</v>
      </c>
      <c r="B128" s="8">
        <v>14.561999999999999</v>
      </c>
      <c r="C128" s="9">
        <v>14.122999999999999</v>
      </c>
      <c r="D128" s="9">
        <v>14.151</v>
      </c>
      <c r="E128" s="9">
        <v>14.368</v>
      </c>
      <c r="F128" s="10">
        <v>13.974</v>
      </c>
      <c r="G128" s="11">
        <v>6.8708347961022979E-3</v>
      </c>
      <c r="H128" s="12">
        <v>-2.7422048997772785E-2</v>
      </c>
      <c r="I128" s="13">
        <v>-1.9052491548479167E-4</v>
      </c>
      <c r="J128" s="12">
        <v>-4.0379068809229479E-2</v>
      </c>
      <c r="K128" s="13">
        <v>-2.6268798609004534E-4</v>
      </c>
    </row>
    <row r="129" spans="1:11" x14ac:dyDescent="0.25">
      <c r="A129" s="7" t="s">
        <v>83</v>
      </c>
      <c r="B129" s="8">
        <v>4.5380000000000003</v>
      </c>
      <c r="C129" s="9">
        <v>3.9580000000000002</v>
      </c>
      <c r="D129" s="9">
        <v>4.024</v>
      </c>
      <c r="E129" s="9">
        <v>4.0289999999999999</v>
      </c>
      <c r="F129" s="10">
        <v>3.98</v>
      </c>
      <c r="G129" s="11">
        <v>1.9569144474371795E-3</v>
      </c>
      <c r="H129" s="12">
        <v>-1.2161826756018845E-2</v>
      </c>
      <c r="I129" s="13">
        <v>-2.3694722991763392E-5</v>
      </c>
      <c r="J129" s="12">
        <v>-0.12296165711767304</v>
      </c>
      <c r="K129" s="13">
        <v>-2.4928553782014554E-4</v>
      </c>
    </row>
    <row r="130" spans="1:11" x14ac:dyDescent="0.25">
      <c r="A130" s="7" t="s">
        <v>84</v>
      </c>
      <c r="B130" s="8">
        <v>8.4459999999999997</v>
      </c>
      <c r="C130" s="9">
        <v>8.2940000000000005</v>
      </c>
      <c r="D130" s="9">
        <v>8.2729999999999997</v>
      </c>
      <c r="E130" s="9">
        <v>8.1519999999999992</v>
      </c>
      <c r="F130" s="10">
        <v>7.9059999999999997</v>
      </c>
      <c r="G130" s="11">
        <v>3.8872777943312416E-3</v>
      </c>
      <c r="H130" s="12">
        <v>-3.0176643768400346E-2</v>
      </c>
      <c r="I130" s="13">
        <v>-1.1895718073415901E-4</v>
      </c>
      <c r="J130" s="12">
        <v>-6.3935590812218779E-2</v>
      </c>
      <c r="K130" s="13">
        <v>-2.4124406885820524E-4</v>
      </c>
    </row>
    <row r="131" spans="1:11" x14ac:dyDescent="0.25">
      <c r="A131" s="7" t="s">
        <v>86</v>
      </c>
      <c r="B131" s="8">
        <v>0.79100000000000004</v>
      </c>
      <c r="C131" s="9">
        <v>0.72199999999999998</v>
      </c>
      <c r="D131" s="9">
        <v>0.73899999999999999</v>
      </c>
      <c r="E131" s="9">
        <v>0.72199999999999998</v>
      </c>
      <c r="F131" s="10">
        <v>0.75600000000000001</v>
      </c>
      <c r="G131" s="11">
        <v>3.7171540760364517E-4</v>
      </c>
      <c r="H131" s="12">
        <v>4.7091412742382266E-2</v>
      </c>
      <c r="I131" s="13">
        <v>1.6441236361631778E-5</v>
      </c>
      <c r="J131" s="12">
        <v>-4.4247787610619538E-2</v>
      </c>
      <c r="K131" s="13">
        <v>-1.5636189648217019E-5</v>
      </c>
    </row>
    <row r="132" spans="1:11" x14ac:dyDescent="0.25">
      <c r="A132" s="7" t="s">
        <v>75</v>
      </c>
      <c r="B132" s="8">
        <v>6.2210000000000001</v>
      </c>
      <c r="C132" s="9">
        <v>6.2069999999999999</v>
      </c>
      <c r="D132" s="9">
        <v>6.3</v>
      </c>
      <c r="E132" s="9">
        <v>6.2750000000000004</v>
      </c>
      <c r="F132" s="10">
        <v>6.274</v>
      </c>
      <c r="G132" s="11">
        <v>3.0848445334725788E-3</v>
      </c>
      <c r="H132" s="12">
        <v>-1.5936254980086773E-4</v>
      </c>
      <c r="I132" s="13">
        <v>-4.835657753422722E-7</v>
      </c>
      <c r="J132" s="12">
        <v>8.5195306220864353E-3</v>
      </c>
      <c r="K132" s="13">
        <v>2.3677658610157152E-5</v>
      </c>
    </row>
    <row r="133" spans="1:11" x14ac:dyDescent="0.25">
      <c r="A133" s="7" t="s">
        <v>85</v>
      </c>
      <c r="B133" s="8">
        <v>0.20799999999999999</v>
      </c>
      <c r="C133" s="9">
        <v>0.32</v>
      </c>
      <c r="D133" s="9">
        <v>0.371</v>
      </c>
      <c r="E133" s="9">
        <v>0.28899999999999998</v>
      </c>
      <c r="F133" s="10">
        <v>0.307</v>
      </c>
      <c r="G133" s="11">
        <v>1.50947923458094E-4</v>
      </c>
      <c r="H133" s="12">
        <v>6.2283737024221519E-2</v>
      </c>
      <c r="I133" s="13">
        <v>8.7041839561579999E-6</v>
      </c>
      <c r="J133" s="12">
        <v>0.47596153846153855</v>
      </c>
      <c r="K133" s="13">
        <v>4.4228079290670964E-5</v>
      </c>
    </row>
    <row r="134" spans="1:11" x14ac:dyDescent="0.25">
      <c r="A134" s="14" t="s">
        <v>88</v>
      </c>
      <c r="B134" s="15">
        <v>2238.3969999999999</v>
      </c>
      <c r="C134" s="162">
        <v>2058.7979999999998</v>
      </c>
      <c r="D134" s="162">
        <v>2070.5659999999998</v>
      </c>
      <c r="E134" s="162">
        <v>2067.971</v>
      </c>
      <c r="F134" s="16">
        <v>2033.8140000000001</v>
      </c>
      <c r="G134" s="17">
        <v>1</v>
      </c>
      <c r="H134" s="18">
        <v>-1.6517156188360471E-2</v>
      </c>
      <c r="I134" s="19">
        <v>-1.651715618836044E-2</v>
      </c>
      <c r="J134" s="18">
        <v>-9.1397102480033632E-2</v>
      </c>
      <c r="K134" s="19">
        <v>-9.1397102480033646E-2</v>
      </c>
    </row>
    <row r="135" spans="1:11" x14ac:dyDescent="0.25">
      <c r="A135" s="131" t="s">
        <v>100</v>
      </c>
    </row>
    <row r="137" spans="1:11" ht="33" customHeight="1" x14ac:dyDescent="0.25">
      <c r="A137" s="1" t="s">
        <v>62</v>
      </c>
      <c r="B137" s="99" t="s">
        <v>98</v>
      </c>
      <c r="C137" s="3" t="s">
        <v>172</v>
      </c>
      <c r="D137" s="100" t="s">
        <v>99</v>
      </c>
      <c r="E137" s="4" t="s">
        <v>173</v>
      </c>
      <c r="F137" s="5" t="s">
        <v>174</v>
      </c>
      <c r="G137" s="101" t="s">
        <v>178</v>
      </c>
      <c r="H137" s="1" t="s">
        <v>175</v>
      </c>
      <c r="I137" s="101" t="s">
        <v>210</v>
      </c>
      <c r="J137" s="1" t="s">
        <v>181</v>
      </c>
    </row>
    <row r="138" spans="1:11" x14ac:dyDescent="0.25">
      <c r="A138" s="102" t="s">
        <v>70</v>
      </c>
      <c r="B138" s="103">
        <v>98.275999999999996</v>
      </c>
      <c r="C138" s="104">
        <v>108.729</v>
      </c>
      <c r="D138" s="104">
        <v>103.33</v>
      </c>
      <c r="E138" s="105">
        <v>92.668000000000006</v>
      </c>
      <c r="F138" s="106">
        <v>4.5563655280178028E-2</v>
      </c>
      <c r="G138" s="12">
        <v>0.10636371036672232</v>
      </c>
      <c r="H138" s="107">
        <v>5.0309543508153358E-3</v>
      </c>
      <c r="I138" s="12">
        <v>-0.10318397367657017</v>
      </c>
      <c r="J138" s="107">
        <v>-5.0820724674362659E-3</v>
      </c>
    </row>
    <row r="139" spans="1:11" x14ac:dyDescent="0.25">
      <c r="A139" s="102" t="s">
        <v>71</v>
      </c>
      <c r="B139" s="103">
        <v>196.535</v>
      </c>
      <c r="C139" s="104">
        <v>205.023</v>
      </c>
      <c r="D139" s="104">
        <v>204.726</v>
      </c>
      <c r="E139" s="105">
        <v>195.09200000000001</v>
      </c>
      <c r="F139" s="106">
        <v>9.592420939181262E-2</v>
      </c>
      <c r="G139" s="12">
        <v>4.318823619202683E-2</v>
      </c>
      <c r="H139" s="107">
        <v>4.0852138648924284E-3</v>
      </c>
      <c r="I139" s="12">
        <v>-4.7058019010775332E-2</v>
      </c>
      <c r="J139" s="107">
        <v>-4.5920733587770544E-3</v>
      </c>
    </row>
    <row r="140" spans="1:11" x14ac:dyDescent="0.25">
      <c r="A140" s="102" t="s">
        <v>87</v>
      </c>
      <c r="B140" s="103">
        <v>73.241</v>
      </c>
      <c r="C140" s="104">
        <v>80.441000000000003</v>
      </c>
      <c r="D140" s="104">
        <v>75.218999999999994</v>
      </c>
      <c r="E140" s="105">
        <v>68.421000000000006</v>
      </c>
      <c r="F140" s="106">
        <v>3.3641719449271176E-2</v>
      </c>
      <c r="G140" s="12">
        <v>9.8305593861361951E-2</v>
      </c>
      <c r="H140" s="107">
        <v>3.4653086507098843E-3</v>
      </c>
      <c r="I140" s="12">
        <v>-9.0376101782794094E-2</v>
      </c>
      <c r="J140" s="107">
        <v>-3.2402859344993155E-3</v>
      </c>
    </row>
    <row r="141" spans="1:11" x14ac:dyDescent="0.25">
      <c r="A141" s="102" t="s">
        <v>68</v>
      </c>
      <c r="B141" s="103">
        <v>69.427999999999997</v>
      </c>
      <c r="C141" s="104">
        <v>73.388999999999996</v>
      </c>
      <c r="D141" s="104">
        <v>69.328000000000003</v>
      </c>
      <c r="E141" s="105">
        <v>63.087000000000003</v>
      </c>
      <c r="F141" s="106">
        <v>3.1019060740067675E-2</v>
      </c>
      <c r="G141" s="12">
        <v>5.7051909892262387E-2</v>
      </c>
      <c r="H141" s="107">
        <v>1.906401050758589E-3</v>
      </c>
      <c r="I141" s="12">
        <v>-9.0021347795984252E-2</v>
      </c>
      <c r="J141" s="107">
        <v>-2.9747903085040103E-3</v>
      </c>
    </row>
    <row r="142" spans="1:11" x14ac:dyDescent="0.25">
      <c r="A142" s="102" t="s">
        <v>69</v>
      </c>
      <c r="B142" s="103">
        <v>41.551000000000002</v>
      </c>
      <c r="C142" s="104">
        <v>43.819000000000003</v>
      </c>
      <c r="D142" s="104">
        <v>44.828000000000003</v>
      </c>
      <c r="E142" s="105">
        <v>38.612000000000002</v>
      </c>
      <c r="F142" s="106">
        <v>1.898502026242321E-2</v>
      </c>
      <c r="G142" s="12">
        <v>5.4583523862241634E-2</v>
      </c>
      <c r="H142" s="107">
        <v>1.0915722249736134E-3</v>
      </c>
      <c r="I142" s="12">
        <v>-0.13866333541536546</v>
      </c>
      <c r="J142" s="107">
        <v>-2.9628739877681355E-3</v>
      </c>
    </row>
    <row r="143" spans="1:11" x14ac:dyDescent="0.25">
      <c r="A143" s="102" t="s">
        <v>72</v>
      </c>
      <c r="B143" s="103">
        <v>448.51799999999997</v>
      </c>
      <c r="C143" s="104">
        <v>484.44099999999997</v>
      </c>
      <c r="D143" s="104">
        <v>450.31900000000002</v>
      </c>
      <c r="E143" s="105">
        <v>444.12700000000001</v>
      </c>
      <c r="F143" s="106">
        <v>0.21837149316505836</v>
      </c>
      <c r="G143" s="12">
        <v>8.0092660718187547E-2</v>
      </c>
      <c r="H143" s="107">
        <v>1.7289483702701544E-2</v>
      </c>
      <c r="I143" s="12">
        <v>-1.375025259871332E-2</v>
      </c>
      <c r="J143" s="107">
        <v>-2.9514343198616976E-3</v>
      </c>
    </row>
    <row r="144" spans="1:11" x14ac:dyDescent="0.25">
      <c r="A144" s="102" t="s">
        <v>80</v>
      </c>
      <c r="B144" s="103">
        <v>60.542000000000002</v>
      </c>
      <c r="C144" s="104">
        <v>65.498000000000005</v>
      </c>
      <c r="D144" s="104">
        <v>64.516000000000005</v>
      </c>
      <c r="E144" s="105">
        <v>59.219000000000001</v>
      </c>
      <c r="F144" s="106">
        <v>2.9117215241905109E-2</v>
      </c>
      <c r="G144" s="12">
        <v>8.1860526576591486E-2</v>
      </c>
      <c r="H144" s="107">
        <v>2.3852874545719706E-3</v>
      </c>
      <c r="I144" s="12">
        <v>-8.2103664207328508E-2</v>
      </c>
      <c r="J144" s="107">
        <v>-2.524830037517346E-3</v>
      </c>
    </row>
    <row r="145" spans="1:10" x14ac:dyDescent="0.25">
      <c r="A145" s="102" t="s">
        <v>67</v>
      </c>
      <c r="B145" s="103">
        <v>60.542000000000002</v>
      </c>
      <c r="C145" s="104">
        <v>67.376999999999995</v>
      </c>
      <c r="D145" s="104">
        <v>62.844999999999999</v>
      </c>
      <c r="E145" s="105">
        <v>58.241</v>
      </c>
      <c r="F145" s="106">
        <v>2.8636345309846427E-2</v>
      </c>
      <c r="G145" s="12">
        <v>0.11289683195137257</v>
      </c>
      <c r="H145" s="107">
        <v>3.2896367538336148E-3</v>
      </c>
      <c r="I145" s="12">
        <v>-7.3259606969528157E-2</v>
      </c>
      <c r="J145" s="107">
        <v>-2.1945096267188689E-3</v>
      </c>
    </row>
    <row r="146" spans="1:10" x14ac:dyDescent="0.25">
      <c r="A146" s="102" t="s">
        <v>78</v>
      </c>
      <c r="B146" s="103">
        <v>80.457999999999998</v>
      </c>
      <c r="C146" s="104">
        <v>88.38</v>
      </c>
      <c r="D146" s="104">
        <v>79.233000000000004</v>
      </c>
      <c r="E146" s="105">
        <v>75.218999999999994</v>
      </c>
      <c r="F146" s="106">
        <v>3.6984207995421403E-2</v>
      </c>
      <c r="G146" s="12">
        <v>9.8461309005940967E-2</v>
      </c>
      <c r="H146" s="107">
        <v>3.812802101517178E-3</v>
      </c>
      <c r="I146" s="12">
        <v>-5.0660709552837968E-2</v>
      </c>
      <c r="J146" s="107">
        <v>-1.9132844573522077E-3</v>
      </c>
    </row>
    <row r="147" spans="1:10" x14ac:dyDescent="0.25">
      <c r="A147" s="102" t="s">
        <v>66</v>
      </c>
      <c r="B147" s="103">
        <v>239.57</v>
      </c>
      <c r="C147" s="104">
        <v>273.08999999999997</v>
      </c>
      <c r="D147" s="104">
        <v>244.679</v>
      </c>
      <c r="E147" s="105">
        <v>241.07300000000001</v>
      </c>
      <c r="F147" s="106">
        <v>0.11853247150427719</v>
      </c>
      <c r="G147" s="12">
        <v>0.1399173519221939</v>
      </c>
      <c r="H147" s="107">
        <v>1.6132936940527112E-2</v>
      </c>
      <c r="I147" s="12">
        <v>-1.4737676711119474E-2</v>
      </c>
      <c r="J147" s="107">
        <v>-1.7188101029427089E-3</v>
      </c>
    </row>
    <row r="148" spans="1:10" x14ac:dyDescent="0.25">
      <c r="A148" s="102" t="s">
        <v>82</v>
      </c>
      <c r="B148" s="103">
        <v>47.444000000000003</v>
      </c>
      <c r="C148" s="104">
        <v>48.14</v>
      </c>
      <c r="D148" s="104">
        <v>47.86</v>
      </c>
      <c r="E148" s="105">
        <v>44.496000000000002</v>
      </c>
      <c r="F148" s="106">
        <v>2.187810684752883E-2</v>
      </c>
      <c r="G148" s="12">
        <v>1.4669926650366705E-2</v>
      </c>
      <c r="H148" s="107">
        <v>3.3497983623528767E-4</v>
      </c>
      <c r="I148" s="12">
        <v>-7.0288340994567378E-2</v>
      </c>
      <c r="J148" s="107">
        <v>-1.6034601182194333E-3</v>
      </c>
    </row>
    <row r="149" spans="1:10" x14ac:dyDescent="0.25">
      <c r="A149" s="102" t="s">
        <v>79</v>
      </c>
      <c r="B149" s="103">
        <v>243.53100000000001</v>
      </c>
      <c r="C149" s="104">
        <v>238.42099999999999</v>
      </c>
      <c r="D149" s="104">
        <v>231.14</v>
      </c>
      <c r="E149" s="105">
        <v>228.37299999999999</v>
      </c>
      <c r="F149" s="106">
        <v>0.11228804600617362</v>
      </c>
      <c r="G149" s="12">
        <v>-2.0982954942081355E-2</v>
      </c>
      <c r="H149" s="107">
        <v>-2.459406556267715E-3</v>
      </c>
      <c r="I149" s="12">
        <v>-1.1971099766375337E-2</v>
      </c>
      <c r="J149" s="107">
        <v>-1.3188983790467209E-3</v>
      </c>
    </row>
    <row r="150" spans="1:10" x14ac:dyDescent="0.25">
      <c r="A150" s="102" t="s">
        <v>74</v>
      </c>
      <c r="B150" s="103">
        <v>126.36199999999999</v>
      </c>
      <c r="C150" s="104">
        <v>135.167</v>
      </c>
      <c r="D150" s="104">
        <v>133.959</v>
      </c>
      <c r="E150" s="105">
        <v>131.285</v>
      </c>
      <c r="F150" s="106">
        <v>6.4551133977836711E-2</v>
      </c>
      <c r="G150" s="12">
        <v>6.9680758455864966E-2</v>
      </c>
      <c r="H150" s="107">
        <v>4.2377837040972971E-3</v>
      </c>
      <c r="I150" s="12">
        <v>-1.9961331452160835E-2</v>
      </c>
      <c r="J150" s="107">
        <v>-1.2745696659092684E-3</v>
      </c>
    </row>
    <row r="151" spans="1:10" x14ac:dyDescent="0.25">
      <c r="A151" s="102" t="s">
        <v>76</v>
      </c>
      <c r="B151" s="103">
        <v>28.981999999999999</v>
      </c>
      <c r="C151" s="104">
        <v>34.67</v>
      </c>
      <c r="D151" s="104">
        <v>27.957999999999998</v>
      </c>
      <c r="E151" s="105">
        <v>27.335000000000001</v>
      </c>
      <c r="F151" s="106">
        <v>1.3440265432335504E-2</v>
      </c>
      <c r="G151" s="12">
        <v>0.19625974742943897</v>
      </c>
      <c r="H151" s="107">
        <v>2.7375938340608087E-3</v>
      </c>
      <c r="I151" s="12">
        <v>-2.2283425137706425E-2</v>
      </c>
      <c r="J151" s="107">
        <v>-2.9695471273802137E-4</v>
      </c>
    </row>
    <row r="152" spans="1:10" x14ac:dyDescent="0.25">
      <c r="A152" s="102" t="s">
        <v>84</v>
      </c>
      <c r="B152" s="103">
        <v>8.4570000000000007</v>
      </c>
      <c r="C152" s="104">
        <v>8.4459999999999997</v>
      </c>
      <c r="D152" s="104">
        <v>8.4209999999999994</v>
      </c>
      <c r="E152" s="105">
        <v>7.9059999999999997</v>
      </c>
      <c r="F152" s="106">
        <v>3.8872777943312416E-3</v>
      </c>
      <c r="G152" s="12">
        <v>-1.3006976469198683E-3</v>
      </c>
      <c r="H152" s="107">
        <v>-5.2942215496961402E-6</v>
      </c>
      <c r="I152" s="12">
        <v>-6.1156632228951402E-2</v>
      </c>
      <c r="J152" s="107">
        <v>-2.4547620715903933E-4</v>
      </c>
    </row>
    <row r="153" spans="1:10" x14ac:dyDescent="0.25">
      <c r="A153" s="102" t="s">
        <v>77</v>
      </c>
      <c r="B153" s="103">
        <v>13.768000000000001</v>
      </c>
      <c r="C153" s="104">
        <v>14.561999999999999</v>
      </c>
      <c r="D153" s="104">
        <v>14.326000000000001</v>
      </c>
      <c r="E153" s="105">
        <v>13.974</v>
      </c>
      <c r="F153" s="106">
        <v>6.8708347961022979E-3</v>
      </c>
      <c r="G153" s="12">
        <v>5.7669959325973075E-2</v>
      </c>
      <c r="H153" s="107">
        <v>3.8214653731439478E-4</v>
      </c>
      <c r="I153" s="12">
        <v>-2.4570710596118928E-2</v>
      </c>
      <c r="J153" s="107">
        <v>-1.6778179596113005E-4</v>
      </c>
    </row>
    <row r="154" spans="1:10" x14ac:dyDescent="0.25">
      <c r="A154" s="102" t="s">
        <v>83</v>
      </c>
      <c r="B154" s="103">
        <v>4.0259999999999998</v>
      </c>
      <c r="C154" s="104">
        <v>4.5380000000000003</v>
      </c>
      <c r="D154" s="104">
        <v>4.0149999999999997</v>
      </c>
      <c r="E154" s="105">
        <v>3.98</v>
      </c>
      <c r="F154" s="106">
        <v>1.9569144474371795E-3</v>
      </c>
      <c r="G154" s="12">
        <v>0.12717337307501264</v>
      </c>
      <c r="H154" s="107">
        <v>2.4642194849492521E-4</v>
      </c>
      <c r="I154" s="12">
        <v>-8.7173100871730247E-3</v>
      </c>
      <c r="J154" s="107">
        <v>-1.6682849030225842E-5</v>
      </c>
    </row>
    <row r="155" spans="1:10" x14ac:dyDescent="0.25">
      <c r="A155" s="102" t="s">
        <v>85</v>
      </c>
      <c r="B155" s="103">
        <v>0.193</v>
      </c>
      <c r="C155" s="104">
        <v>0.20799999999999999</v>
      </c>
      <c r="D155" s="104">
        <v>0.29799999999999999</v>
      </c>
      <c r="E155" s="105">
        <v>0.307</v>
      </c>
      <c r="F155" s="106">
        <v>1.50947923458094E-4</v>
      </c>
      <c r="G155" s="12">
        <v>7.7720207253885842E-2</v>
      </c>
      <c r="H155" s="107">
        <v>7.2193930223122487E-6</v>
      </c>
      <c r="I155" s="12">
        <v>3.0201342281879207E-2</v>
      </c>
      <c r="J155" s="107">
        <v>4.2898754649152565E-6</v>
      </c>
    </row>
    <row r="156" spans="1:10" x14ac:dyDescent="0.25">
      <c r="A156" s="102" t="s">
        <v>75</v>
      </c>
      <c r="B156" s="103">
        <v>6.0270000000000001</v>
      </c>
      <c r="C156" s="104">
        <v>6.2210000000000001</v>
      </c>
      <c r="D156" s="104">
        <v>6.1989999999999998</v>
      </c>
      <c r="E156" s="105">
        <v>6.274</v>
      </c>
      <c r="F156" s="106">
        <v>3.0848445334725788E-3</v>
      </c>
      <c r="G156" s="12">
        <v>3.2188485150157709E-2</v>
      </c>
      <c r="H156" s="107">
        <v>9.3370816421905147E-5</v>
      </c>
      <c r="I156" s="12">
        <v>1.2098725600903304E-2</v>
      </c>
      <c r="J156" s="107">
        <v>3.5748962207627192E-5</v>
      </c>
    </row>
    <row r="157" spans="1:10" x14ac:dyDescent="0.25">
      <c r="A157" s="102" t="s">
        <v>86</v>
      </c>
      <c r="B157" s="103">
        <v>0.69899999999999995</v>
      </c>
      <c r="C157" s="104">
        <v>0.79100000000000004</v>
      </c>
      <c r="D157" s="104">
        <v>0.67300000000000004</v>
      </c>
      <c r="E157" s="105">
        <v>0.75600000000000001</v>
      </c>
      <c r="F157" s="106">
        <v>3.7171540760364517E-4</v>
      </c>
      <c r="G157" s="12">
        <v>0.13161659513590851</v>
      </c>
      <c r="H157" s="107">
        <v>4.4278943870181875E-5</v>
      </c>
      <c r="I157" s="12">
        <v>0.12332838038632987</v>
      </c>
      <c r="J157" s="107">
        <v>3.9562184843107317E-5</v>
      </c>
    </row>
    <row r="158" spans="1:10" x14ac:dyDescent="0.25">
      <c r="A158" s="102" t="s">
        <v>81</v>
      </c>
      <c r="B158" s="103">
        <v>157.51300000000001</v>
      </c>
      <c r="C158" s="104">
        <v>171.726</v>
      </c>
      <c r="D158" s="104">
        <v>157.52699999999999</v>
      </c>
      <c r="E158" s="105">
        <v>162.10300000000001</v>
      </c>
      <c r="F158" s="106">
        <v>7.9703945395203299E-2</v>
      </c>
      <c r="G158" s="12">
        <v>9.0233821970250094E-2</v>
      </c>
      <c r="H158" s="107">
        <v>6.8406155350749362E-3</v>
      </c>
      <c r="I158" s="12">
        <v>2.9048988427380795E-2</v>
      </c>
      <c r="J158" s="107">
        <v>2.1811633474946991E-3</v>
      </c>
    </row>
    <row r="159" spans="1:10" x14ac:dyDescent="0.25">
      <c r="A159" s="102" t="s">
        <v>73</v>
      </c>
      <c r="B159" s="103">
        <v>72.073999999999998</v>
      </c>
      <c r="C159" s="104">
        <v>85.32</v>
      </c>
      <c r="D159" s="104">
        <v>66.563999999999993</v>
      </c>
      <c r="E159" s="105">
        <v>71.266000000000005</v>
      </c>
      <c r="F159" s="106">
        <v>3.5040569098255793E-2</v>
      </c>
      <c r="G159" s="12">
        <v>0.18378333379582079</v>
      </c>
      <c r="H159" s="107">
        <v>6.3752053315698741E-3</v>
      </c>
      <c r="I159" s="12">
        <v>7.0638783726939769E-2</v>
      </c>
      <c r="J159" s="107">
        <v>2.2412216040035081E-3</v>
      </c>
    </row>
    <row r="160" spans="1:10" x14ac:dyDescent="0.25">
      <c r="A160" s="163" t="s">
        <v>88</v>
      </c>
      <c r="B160" s="108">
        <v>2077.7370000000001</v>
      </c>
      <c r="C160" s="109">
        <v>2238.3969999999999</v>
      </c>
      <c r="D160" s="109">
        <v>2097.9630000000002</v>
      </c>
      <c r="E160" s="110">
        <v>2033.8140000000001</v>
      </c>
      <c r="F160" s="111">
        <v>1</v>
      </c>
      <c r="G160" s="18">
        <v>7.7324512197645801E-2</v>
      </c>
      <c r="H160" s="112">
        <v>7.7324512197645814E-2</v>
      </c>
      <c r="I160" s="18">
        <v>-3.0576802355427701E-2</v>
      </c>
      <c r="J160" s="112">
        <v>-3.057680235542759E-2</v>
      </c>
    </row>
  </sheetData>
  <mergeCells count="12">
    <mergeCell ref="A109:K109"/>
    <mergeCell ref="A8:I8"/>
    <mergeCell ref="A9:H9"/>
    <mergeCell ref="A19:I19"/>
    <mergeCell ref="A29:H29"/>
    <mergeCell ref="A39:I39"/>
    <mergeCell ref="A49:H49"/>
    <mergeCell ref="A59:I59"/>
    <mergeCell ref="A69:H69"/>
    <mergeCell ref="A79:I79"/>
    <mergeCell ref="A89:H89"/>
    <mergeCell ref="A99:I99"/>
  </mergeCells>
  <phoneticPr fontId="23" type="noConversion"/>
  <conditionalFormatting sqref="G138:G160">
    <cfRule type="expression" dxfId="4" priority="10">
      <formula>G138&lt;0</formula>
    </cfRule>
  </conditionalFormatting>
  <conditionalFormatting sqref="F138:F159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{692354D3-8F4F-4CCF-A6B9-A842453316EA}</x14:id>
        </ext>
      </extLst>
    </cfRule>
  </conditionalFormatting>
  <conditionalFormatting sqref="H138:H159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{EC5915F5-EC42-4077-9D65-E15D4B6EE2A3}</x14:id>
        </ext>
      </extLst>
    </cfRule>
  </conditionalFormatting>
  <conditionalFormatting sqref="I138:I160">
    <cfRule type="expression" dxfId="3" priority="8">
      <formula>I138&lt;0</formula>
    </cfRule>
  </conditionalFormatting>
  <conditionalFormatting sqref="J138:J159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{41A37B3D-C5C8-493C-94F3-8C41BB117B07}</x14:id>
        </ext>
      </extLst>
    </cfRule>
  </conditionalFormatting>
  <conditionalFormatting sqref="G112:G133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{3C863B35-F575-475B-A3FA-429B54FE565D}</x14:id>
        </ext>
      </extLst>
    </cfRule>
  </conditionalFormatting>
  <conditionalFormatting sqref="H112">
    <cfRule type="expression" dxfId="2" priority="5">
      <formula>H112&lt;0</formula>
    </cfRule>
  </conditionalFormatting>
  <conditionalFormatting sqref="H113:H134">
    <cfRule type="expression" dxfId="1" priority="4">
      <formula>H113&lt;0</formula>
    </cfRule>
  </conditionalFormatting>
  <conditionalFormatting sqref="I112:I133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{DAB7046B-CE69-45A8-9B6A-78F77864B36F}</x14:id>
        </ext>
      </extLst>
    </cfRule>
  </conditionalFormatting>
  <conditionalFormatting sqref="J112:J134">
    <cfRule type="expression" dxfId="0" priority="2">
      <formula>J112&lt;0</formula>
    </cfRule>
  </conditionalFormatting>
  <conditionalFormatting sqref="K112:K13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{63E2BC3C-E739-4B7F-A1CA-FC11B158C2EE}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2354D3-8F4F-4CCF-A6B9-A842453316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F138:F159</xm:sqref>
        </x14:conditionalFormatting>
        <x14:conditionalFormatting xmlns:xm="http://schemas.microsoft.com/office/excel/2006/main">
          <x14:cfRule type="dataBar" id="{EC5915F5-EC42-4077-9D65-E15D4B6EE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H138:H159</xm:sqref>
        </x14:conditionalFormatting>
        <x14:conditionalFormatting xmlns:xm="http://schemas.microsoft.com/office/excel/2006/main">
          <x14:cfRule type="dataBar" id="{41A37B3D-C5C8-493C-94F3-8C41BB117B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J138:J159</xm:sqref>
        </x14:conditionalFormatting>
        <x14:conditionalFormatting xmlns:xm="http://schemas.microsoft.com/office/excel/2006/main">
          <x14:cfRule type="dataBar" id="{3C863B35-F575-475B-A3FA-429B54FE56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G112:G133</xm:sqref>
        </x14:conditionalFormatting>
        <x14:conditionalFormatting xmlns:xm="http://schemas.microsoft.com/office/excel/2006/main">
          <x14:cfRule type="dataBar" id="{DAB7046B-CE69-45A8-9B6A-78F77864B3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I112:I133</xm:sqref>
        </x14:conditionalFormatting>
        <x14:conditionalFormatting xmlns:xm="http://schemas.microsoft.com/office/excel/2006/main">
          <x14:cfRule type="dataBar" id="{63E2BC3C-E739-4B7F-A1CA-FC11B158C2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K112:K133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7DB9-65E4-414E-9A91-45E09CE39C77}">
  <sheetPr codeName="Hoja4"/>
  <dimension ref="A9:K117"/>
  <sheetViews>
    <sheetView tabSelected="1" zoomScale="90" zoomScaleNormal="90" workbookViewId="0">
      <selection activeCell="C7" sqref="C7"/>
    </sheetView>
  </sheetViews>
  <sheetFormatPr baseColWidth="10" defaultRowHeight="15" x14ac:dyDescent="0.25"/>
  <cols>
    <col min="1" max="1" width="26.7109375" customWidth="1"/>
    <col min="3" max="3" width="13.42578125" customWidth="1"/>
  </cols>
  <sheetData>
    <row r="9" spans="1:11" ht="19.5" customHeight="1" x14ac:dyDescent="0.25">
      <c r="A9" s="452" t="s">
        <v>211</v>
      </c>
      <c r="B9" s="452"/>
      <c r="C9" s="452"/>
      <c r="D9" s="452"/>
      <c r="E9" s="452"/>
      <c r="F9" s="452"/>
      <c r="G9" s="452"/>
      <c r="H9" s="452"/>
      <c r="I9" s="452"/>
      <c r="J9" s="90"/>
      <c r="K9" s="90"/>
    </row>
    <row r="11" spans="1:11" ht="15" customHeight="1" x14ac:dyDescent="0.25">
      <c r="A11" s="456" t="s">
        <v>13</v>
      </c>
      <c r="B11" s="453" t="s">
        <v>139</v>
      </c>
      <c r="C11" s="454"/>
      <c r="D11" s="454"/>
      <c r="E11" s="454"/>
      <c r="F11" s="454"/>
      <c r="G11" s="454"/>
      <c r="H11" s="454"/>
      <c r="I11" s="455"/>
    </row>
    <row r="12" spans="1:11" x14ac:dyDescent="0.25">
      <c r="A12" s="457"/>
      <c r="B12" s="150" t="s">
        <v>14</v>
      </c>
      <c r="C12" s="148" t="s">
        <v>15</v>
      </c>
      <c r="D12" s="148" t="s">
        <v>16</v>
      </c>
      <c r="E12" s="148" t="s">
        <v>17</v>
      </c>
      <c r="F12" s="148" t="s">
        <v>18</v>
      </c>
      <c r="G12" s="278" t="s">
        <v>19</v>
      </c>
      <c r="H12" s="278" t="s">
        <v>20</v>
      </c>
      <c r="I12" s="149" t="s">
        <v>153</v>
      </c>
    </row>
    <row r="13" spans="1:11" ht="16.5" customHeight="1" x14ac:dyDescent="0.25">
      <c r="A13" s="256" t="s">
        <v>21</v>
      </c>
      <c r="B13" s="259">
        <v>5316318.5986911543</v>
      </c>
      <c r="C13" s="257">
        <v>5230429.9312175363</v>
      </c>
      <c r="D13" s="257">
        <v>3529614.8790540965</v>
      </c>
      <c r="E13" s="257">
        <v>3609361.9177262243</v>
      </c>
      <c r="F13" s="257">
        <v>5219097.7422232162</v>
      </c>
      <c r="G13" s="257">
        <v>5055005.9647913389</v>
      </c>
      <c r="H13" s="257">
        <v>5099311.5466207694</v>
      </c>
      <c r="I13" s="260">
        <v>5112379.0194000006</v>
      </c>
    </row>
    <row r="14" spans="1:11" ht="16.5" customHeight="1" x14ac:dyDescent="0.25">
      <c r="A14" s="267" t="s">
        <v>22</v>
      </c>
      <c r="B14" s="268">
        <v>605903.75659098534</v>
      </c>
      <c r="C14" s="269">
        <v>602859.05237348634</v>
      </c>
      <c r="D14" s="269">
        <v>482586.23998976342</v>
      </c>
      <c r="E14" s="269">
        <v>462644.27199202724</v>
      </c>
      <c r="F14" s="269">
        <v>595008.26840312453</v>
      </c>
      <c r="G14" s="269">
        <v>602837.83983233292</v>
      </c>
      <c r="H14" s="269">
        <v>610368.48006557731</v>
      </c>
      <c r="I14" s="270">
        <v>610399.03489999997</v>
      </c>
    </row>
    <row r="15" spans="1:11" ht="16.5" customHeight="1" x14ac:dyDescent="0.25">
      <c r="A15" s="156" t="s">
        <v>23</v>
      </c>
      <c r="B15" s="261">
        <v>279873.5080771012</v>
      </c>
      <c r="C15" s="262">
        <v>279469.6317817588</v>
      </c>
      <c r="D15" s="262">
        <v>229917.72605881738</v>
      </c>
      <c r="E15" s="262">
        <v>218049.71350687163</v>
      </c>
      <c r="F15" s="262">
        <v>274047.90584599401</v>
      </c>
      <c r="G15" s="262">
        <v>272936.76403602929</v>
      </c>
      <c r="H15" s="262">
        <v>271060.51658217411</v>
      </c>
      <c r="I15" s="263">
        <v>263263.97480000003</v>
      </c>
    </row>
    <row r="16" spans="1:11" ht="16.5" customHeight="1" x14ac:dyDescent="0.25">
      <c r="A16" s="156" t="s">
        <v>24</v>
      </c>
      <c r="B16" s="261">
        <v>118145.28633015057</v>
      </c>
      <c r="C16" s="262">
        <v>123405.79781083105</v>
      </c>
      <c r="D16" s="262">
        <v>97182.372060179754</v>
      </c>
      <c r="E16" s="262">
        <v>92454.501930191705</v>
      </c>
      <c r="F16" s="262">
        <v>125423.83535571113</v>
      </c>
      <c r="G16" s="262">
        <v>127175.55281921498</v>
      </c>
      <c r="H16" s="262">
        <v>129666.37695965127</v>
      </c>
      <c r="I16" s="263">
        <v>131391.7648</v>
      </c>
    </row>
    <row r="17" spans="1:9" ht="16.5" customHeight="1" x14ac:dyDescent="0.25">
      <c r="A17" s="156" t="s">
        <v>25</v>
      </c>
      <c r="B17" s="261">
        <v>107403.88949069945</v>
      </c>
      <c r="C17" s="262">
        <v>107594.63567024542</v>
      </c>
      <c r="D17" s="262">
        <v>86023.345587691569</v>
      </c>
      <c r="E17" s="262">
        <v>83611.9942986807</v>
      </c>
      <c r="F17" s="262">
        <v>110766.83623760119</v>
      </c>
      <c r="G17" s="262">
        <v>112580.71933645802</v>
      </c>
      <c r="H17" s="262">
        <v>115978.54043174541</v>
      </c>
      <c r="I17" s="263">
        <v>118700.16929999999</v>
      </c>
    </row>
    <row r="18" spans="1:9" ht="16.5" customHeight="1" x14ac:dyDescent="0.25">
      <c r="A18" s="156" t="s">
        <v>26</v>
      </c>
      <c r="B18" s="261">
        <v>100481.07269303412</v>
      </c>
      <c r="C18" s="262">
        <v>92388.987110650996</v>
      </c>
      <c r="D18" s="262">
        <v>69462.796283074742</v>
      </c>
      <c r="E18" s="262">
        <v>68528.062256283214</v>
      </c>
      <c r="F18" s="262">
        <v>84769.690963818226</v>
      </c>
      <c r="G18" s="262">
        <v>90144.803640630635</v>
      </c>
      <c r="H18" s="262">
        <v>93663.046092006451</v>
      </c>
      <c r="I18" s="263">
        <v>97043.126000000004</v>
      </c>
    </row>
    <row r="19" spans="1:9" ht="16.5" customHeight="1" x14ac:dyDescent="0.25">
      <c r="A19" s="267" t="s">
        <v>27</v>
      </c>
      <c r="B19" s="268">
        <v>4710414.8421001686</v>
      </c>
      <c r="C19" s="269">
        <v>4627570.8788440498</v>
      </c>
      <c r="D19" s="269">
        <v>3047028.6390643329</v>
      </c>
      <c r="E19" s="269">
        <v>3146717.645734197</v>
      </c>
      <c r="F19" s="269">
        <v>4624089.4738200912</v>
      </c>
      <c r="G19" s="269">
        <v>4452168.124959006</v>
      </c>
      <c r="H19" s="269">
        <v>4488943.0665551918</v>
      </c>
      <c r="I19" s="270">
        <v>4501979.9845000003</v>
      </c>
    </row>
    <row r="20" spans="1:9" ht="16.5" customHeight="1" x14ac:dyDescent="0.25">
      <c r="A20" s="156" t="s">
        <v>23</v>
      </c>
      <c r="B20" s="261">
        <v>633706.87014098384</v>
      </c>
      <c r="C20" s="262">
        <v>674457.16106619511</v>
      </c>
      <c r="D20" s="262">
        <v>431212.50876023649</v>
      </c>
      <c r="E20" s="262">
        <v>420628.30688578205</v>
      </c>
      <c r="F20" s="262">
        <v>619883.94728822506</v>
      </c>
      <c r="G20" s="262">
        <v>625863.29146050278</v>
      </c>
      <c r="H20" s="262">
        <v>626180.59711514856</v>
      </c>
      <c r="I20" s="263">
        <v>617443.93909999996</v>
      </c>
    </row>
    <row r="21" spans="1:9" ht="16.5" customHeight="1" x14ac:dyDescent="0.25">
      <c r="A21" s="156" t="s">
        <v>24</v>
      </c>
      <c r="B21" s="261">
        <v>1120988.730405584</v>
      </c>
      <c r="C21" s="262">
        <v>1001629.8638096561</v>
      </c>
      <c r="D21" s="262">
        <v>574230.11957855243</v>
      </c>
      <c r="E21" s="262">
        <v>609964.33792361431</v>
      </c>
      <c r="F21" s="262">
        <v>1002687.6557882823</v>
      </c>
      <c r="G21" s="262">
        <v>1003450.2558013049</v>
      </c>
      <c r="H21" s="262">
        <v>1022402.7266220273</v>
      </c>
      <c r="I21" s="263">
        <v>1032460.9329</v>
      </c>
    </row>
    <row r="22" spans="1:9" ht="16.5" customHeight="1" x14ac:dyDescent="0.25">
      <c r="A22" s="156" t="s">
        <v>25</v>
      </c>
      <c r="B22" s="261">
        <v>1290491.6948055262</v>
      </c>
      <c r="C22" s="262">
        <v>1231333.6484963044</v>
      </c>
      <c r="D22" s="262">
        <v>808934.37167135277</v>
      </c>
      <c r="E22" s="262">
        <v>857747.54339909821</v>
      </c>
      <c r="F22" s="262">
        <v>1116672.2229340952</v>
      </c>
      <c r="G22" s="262">
        <v>1189175.8245926739</v>
      </c>
      <c r="H22" s="262">
        <v>1243877.5926195215</v>
      </c>
      <c r="I22" s="263">
        <v>1246950.4240000001</v>
      </c>
    </row>
    <row r="23" spans="1:9" ht="16.5" customHeight="1" x14ac:dyDescent="0.25">
      <c r="A23" s="258" t="s">
        <v>26</v>
      </c>
      <c r="B23" s="264">
        <v>1665227.5467480752</v>
      </c>
      <c r="C23" s="265">
        <v>1720150.2054718942</v>
      </c>
      <c r="D23" s="265">
        <v>1232651.6390541911</v>
      </c>
      <c r="E23" s="265">
        <v>1258377.4575257022</v>
      </c>
      <c r="F23" s="265">
        <v>1884845.647809488</v>
      </c>
      <c r="G23" s="265">
        <v>1633678.7531045247</v>
      </c>
      <c r="H23" s="265">
        <v>1596482.1501984943</v>
      </c>
      <c r="I23" s="266">
        <v>1605124.6884999999</v>
      </c>
    </row>
    <row r="24" spans="1:9" x14ac:dyDescent="0.25">
      <c r="A24" s="463" t="s">
        <v>212</v>
      </c>
    </row>
    <row r="25" spans="1:9" x14ac:dyDescent="0.25">
      <c r="A25" s="91" t="s">
        <v>151</v>
      </c>
    </row>
    <row r="27" spans="1:9" ht="24.95" customHeight="1" x14ac:dyDescent="0.25">
      <c r="A27" s="452" t="s">
        <v>149</v>
      </c>
      <c r="B27" s="452"/>
      <c r="C27" s="452"/>
      <c r="D27" s="273"/>
      <c r="E27" s="273"/>
      <c r="F27" s="273"/>
      <c r="G27" s="273"/>
      <c r="H27" s="273"/>
      <c r="I27" s="273"/>
    </row>
    <row r="28" spans="1:9" ht="15.75" thickBot="1" x14ac:dyDescent="0.3"/>
    <row r="29" spans="1:9" ht="51" customHeight="1" x14ac:dyDescent="0.25">
      <c r="A29" s="369" t="s">
        <v>140</v>
      </c>
      <c r="B29" s="370" t="s">
        <v>45</v>
      </c>
      <c r="C29" s="371" t="s">
        <v>141</v>
      </c>
    </row>
    <row r="30" spans="1:9" x14ac:dyDescent="0.25">
      <c r="A30" s="458" t="s">
        <v>58</v>
      </c>
      <c r="B30" s="372" t="s">
        <v>3</v>
      </c>
      <c r="C30" s="373">
        <v>3047028.6390643329</v>
      </c>
    </row>
    <row r="31" spans="1:9" x14ac:dyDescent="0.25">
      <c r="A31" s="459"/>
      <c r="B31" s="372" t="s">
        <v>4</v>
      </c>
      <c r="C31" s="373">
        <v>3146717.645734197</v>
      </c>
    </row>
    <row r="32" spans="1:9" x14ac:dyDescent="0.25">
      <c r="A32" s="459"/>
      <c r="B32" s="372" t="s">
        <v>5</v>
      </c>
      <c r="C32" s="373">
        <v>4624089.4738200912</v>
      </c>
    </row>
    <row r="33" spans="1:3" x14ac:dyDescent="0.25">
      <c r="A33" s="459"/>
      <c r="B33" s="372" t="s">
        <v>6</v>
      </c>
      <c r="C33" s="373">
        <v>4452168.1249590069</v>
      </c>
    </row>
    <row r="34" spans="1:3" x14ac:dyDescent="0.25">
      <c r="A34" s="459"/>
      <c r="B34" s="372" t="s">
        <v>7</v>
      </c>
      <c r="C34" s="373">
        <v>4488943.0665551918</v>
      </c>
    </row>
    <row r="35" spans="1:3" x14ac:dyDescent="0.25">
      <c r="A35" s="459"/>
      <c r="B35" s="372" t="s">
        <v>152</v>
      </c>
      <c r="C35" s="373">
        <v>4501979.9845000003</v>
      </c>
    </row>
    <row r="36" spans="1:3" x14ac:dyDescent="0.25">
      <c r="A36" s="459" t="s">
        <v>142</v>
      </c>
      <c r="B36" s="372" t="s">
        <v>3</v>
      </c>
      <c r="C36" s="373">
        <v>966401.93049059599</v>
      </c>
    </row>
    <row r="37" spans="1:3" x14ac:dyDescent="0.25">
      <c r="A37" s="459"/>
      <c r="B37" s="372" t="s">
        <v>4</v>
      </c>
      <c r="C37" s="373">
        <v>983387.69060120534</v>
      </c>
    </row>
    <row r="38" spans="1:3" x14ac:dyDescent="0.25">
      <c r="A38" s="459"/>
      <c r="B38" s="372" t="s">
        <v>5</v>
      </c>
      <c r="C38" s="373">
        <v>1060098.1288330855</v>
      </c>
    </row>
    <row r="39" spans="1:3" x14ac:dyDescent="0.25">
      <c r="A39" s="459"/>
      <c r="B39" s="372" t="s">
        <v>6</v>
      </c>
      <c r="C39" s="373">
        <v>1001530.7893107648</v>
      </c>
    </row>
    <row r="40" spans="1:3" x14ac:dyDescent="0.25">
      <c r="A40" s="459"/>
      <c r="B40" s="372" t="s">
        <v>7</v>
      </c>
      <c r="C40" s="373">
        <v>1018718.4008051828</v>
      </c>
    </row>
    <row r="41" spans="1:3" x14ac:dyDescent="0.25">
      <c r="A41" s="459"/>
      <c r="B41" s="372" t="s">
        <v>152</v>
      </c>
      <c r="C41" s="373">
        <v>1021570.6497</v>
      </c>
    </row>
    <row r="42" spans="1:3" x14ac:dyDescent="0.25">
      <c r="A42" s="459" t="s">
        <v>143</v>
      </c>
      <c r="B42" s="372" t="s">
        <v>3</v>
      </c>
      <c r="C42" s="373">
        <v>1036561.5464031362</v>
      </c>
    </row>
    <row r="43" spans="1:3" x14ac:dyDescent="0.25">
      <c r="A43" s="459"/>
      <c r="B43" s="372" t="s">
        <v>4</v>
      </c>
      <c r="C43" s="373">
        <v>1035712.6697608104</v>
      </c>
    </row>
    <row r="44" spans="1:3" x14ac:dyDescent="0.25">
      <c r="A44" s="459"/>
      <c r="B44" s="372" t="s">
        <v>5</v>
      </c>
      <c r="C44" s="373">
        <v>2317127.5545865861</v>
      </c>
    </row>
    <row r="45" spans="1:3" x14ac:dyDescent="0.25">
      <c r="A45" s="459"/>
      <c r="B45" s="372" t="s">
        <v>6</v>
      </c>
      <c r="C45" s="373">
        <v>2258112.1389601692</v>
      </c>
    </row>
    <row r="46" spans="1:3" x14ac:dyDescent="0.25">
      <c r="A46" s="459"/>
      <c r="B46" s="372" t="s">
        <v>7</v>
      </c>
      <c r="C46" s="373">
        <v>2291002.005068521</v>
      </c>
    </row>
    <row r="47" spans="1:3" x14ac:dyDescent="0.25">
      <c r="A47" s="459"/>
      <c r="B47" s="372" t="s">
        <v>152</v>
      </c>
      <c r="C47" s="373">
        <v>2293551.4459000002</v>
      </c>
    </row>
    <row r="48" spans="1:3" x14ac:dyDescent="0.25">
      <c r="A48" s="459" t="s">
        <v>144</v>
      </c>
      <c r="B48" s="372" t="s">
        <v>3</v>
      </c>
      <c r="C48" s="373">
        <v>248640.05522745033</v>
      </c>
    </row>
    <row r="49" spans="1:3" x14ac:dyDescent="0.25">
      <c r="A49" s="459"/>
      <c r="B49" s="372" t="s">
        <v>4</v>
      </c>
      <c r="C49" s="373">
        <v>283151.58150149009</v>
      </c>
    </row>
    <row r="50" spans="1:3" x14ac:dyDescent="0.25">
      <c r="A50" s="459"/>
      <c r="B50" s="372" t="s">
        <v>5</v>
      </c>
      <c r="C50" s="373">
        <v>307962.31797511666</v>
      </c>
    </row>
    <row r="51" spans="1:3" x14ac:dyDescent="0.25">
      <c r="A51" s="459"/>
      <c r="B51" s="372" t="s">
        <v>6</v>
      </c>
      <c r="C51" s="373">
        <v>304750.21206253208</v>
      </c>
    </row>
    <row r="52" spans="1:3" x14ac:dyDescent="0.25">
      <c r="A52" s="459"/>
      <c r="B52" s="372" t="s">
        <v>7</v>
      </c>
      <c r="C52" s="373">
        <v>311100.40914462646</v>
      </c>
    </row>
    <row r="53" spans="1:3" x14ac:dyDescent="0.25">
      <c r="A53" s="459"/>
      <c r="B53" s="372" t="s">
        <v>152</v>
      </c>
      <c r="C53" s="373">
        <v>313831.81359999999</v>
      </c>
    </row>
    <row r="54" spans="1:3" x14ac:dyDescent="0.25">
      <c r="A54" s="459" t="s">
        <v>145</v>
      </c>
      <c r="B54" s="372" t="s">
        <v>3</v>
      </c>
      <c r="C54" s="373">
        <v>548504.61567157053</v>
      </c>
    </row>
    <row r="55" spans="1:3" x14ac:dyDescent="0.25">
      <c r="A55" s="459"/>
      <c r="B55" s="372" t="s">
        <v>4</v>
      </c>
      <c r="C55" s="373">
        <v>582451.92561357236</v>
      </c>
    </row>
    <row r="56" spans="1:3" x14ac:dyDescent="0.25">
      <c r="A56" s="459"/>
      <c r="B56" s="372" t="s">
        <v>5</v>
      </c>
      <c r="C56" s="373">
        <v>635180.74901040283</v>
      </c>
    </row>
    <row r="57" spans="1:3" x14ac:dyDescent="0.25">
      <c r="A57" s="459"/>
      <c r="B57" s="372" t="s">
        <v>6</v>
      </c>
      <c r="C57" s="373">
        <v>614884.93215647317</v>
      </c>
    </row>
    <row r="58" spans="1:3" x14ac:dyDescent="0.25">
      <c r="A58" s="459"/>
      <c r="B58" s="372" t="s">
        <v>7</v>
      </c>
      <c r="C58" s="373">
        <v>607340.67622040771</v>
      </c>
    </row>
    <row r="59" spans="1:3" x14ac:dyDescent="0.25">
      <c r="A59" s="459"/>
      <c r="B59" s="372" t="s">
        <v>152</v>
      </c>
      <c r="C59" s="373">
        <v>610472.28529999999</v>
      </c>
    </row>
    <row r="60" spans="1:3" x14ac:dyDescent="0.25">
      <c r="A60" s="459" t="s">
        <v>146</v>
      </c>
      <c r="B60" s="372" t="s">
        <v>3</v>
      </c>
      <c r="C60" s="373">
        <v>80373.554314616835</v>
      </c>
    </row>
    <row r="61" spans="1:3" x14ac:dyDescent="0.25">
      <c r="A61" s="459"/>
      <c r="B61" s="372" t="s">
        <v>4</v>
      </c>
      <c r="C61" s="373">
        <v>82839.715233333322</v>
      </c>
    </row>
    <row r="62" spans="1:3" x14ac:dyDescent="0.25">
      <c r="A62" s="459"/>
      <c r="B62" s="372" t="s">
        <v>5</v>
      </c>
      <c r="C62" s="373">
        <v>93636.680339582716</v>
      </c>
    </row>
    <row r="63" spans="1:3" x14ac:dyDescent="0.25">
      <c r="A63" s="459"/>
      <c r="B63" s="372" t="s">
        <v>6</v>
      </c>
      <c r="C63" s="373">
        <v>84485.681194226898</v>
      </c>
    </row>
    <row r="64" spans="1:3" x14ac:dyDescent="0.25">
      <c r="A64" s="459"/>
      <c r="B64" s="372" t="s">
        <v>7</v>
      </c>
      <c r="C64" s="373">
        <v>82150.261613929091</v>
      </c>
    </row>
    <row r="65" spans="1:3" x14ac:dyDescent="0.25">
      <c r="A65" s="459"/>
      <c r="B65" s="372" t="s">
        <v>152</v>
      </c>
      <c r="C65" s="373">
        <v>82662.709900000002</v>
      </c>
    </row>
    <row r="66" spans="1:3" x14ac:dyDescent="0.25">
      <c r="A66" s="459" t="s">
        <v>147</v>
      </c>
      <c r="B66" s="372" t="s">
        <v>3</v>
      </c>
      <c r="C66" s="373">
        <v>166546.93695696309</v>
      </c>
    </row>
    <row r="67" spans="1:3" x14ac:dyDescent="0.25">
      <c r="A67" s="459"/>
      <c r="B67" s="372" t="s">
        <v>4</v>
      </c>
      <c r="C67" s="373">
        <v>179174.0630237851</v>
      </c>
    </row>
    <row r="68" spans="1:3" x14ac:dyDescent="0.25">
      <c r="A68" s="459"/>
      <c r="B68" s="372" t="s">
        <v>5</v>
      </c>
      <c r="C68" s="373">
        <v>210084.0430753167</v>
      </c>
    </row>
    <row r="69" spans="1:3" x14ac:dyDescent="0.25">
      <c r="A69" s="459"/>
      <c r="B69" s="372" t="s">
        <v>6</v>
      </c>
      <c r="C69" s="373">
        <v>188404.37127484041</v>
      </c>
    </row>
    <row r="70" spans="1:3" x14ac:dyDescent="0.25">
      <c r="A70" s="459"/>
      <c r="B70" s="372" t="s">
        <v>7</v>
      </c>
      <c r="C70" s="373">
        <v>178631.31370252476</v>
      </c>
    </row>
    <row r="71" spans="1:3" ht="15.75" thickBot="1" x14ac:dyDescent="0.3">
      <c r="A71" s="460"/>
      <c r="B71" s="374" t="s">
        <v>152</v>
      </c>
      <c r="C71" s="375">
        <v>179891.08009999999</v>
      </c>
    </row>
    <row r="72" spans="1:3" x14ac:dyDescent="0.25">
      <c r="A72" s="463" t="s">
        <v>213</v>
      </c>
      <c r="B72" s="271"/>
      <c r="C72" s="271"/>
    </row>
    <row r="73" spans="1:3" x14ac:dyDescent="0.25">
      <c r="A73" s="271"/>
      <c r="B73" s="271"/>
      <c r="C73" s="271"/>
    </row>
    <row r="74" spans="1:3" ht="29.1" customHeight="1" x14ac:dyDescent="0.25">
      <c r="A74" s="452" t="s">
        <v>150</v>
      </c>
      <c r="B74" s="452"/>
      <c r="C74" s="452"/>
    </row>
    <row r="75" spans="1:3" ht="15.95" customHeight="1" thickBot="1" x14ac:dyDescent="0.3">
      <c r="A75" s="271"/>
      <c r="B75" s="271"/>
      <c r="C75" s="271"/>
    </row>
    <row r="76" spans="1:3" ht="90" x14ac:dyDescent="0.25">
      <c r="A76" s="369" t="s">
        <v>140</v>
      </c>
      <c r="B76" s="370" t="s">
        <v>45</v>
      </c>
      <c r="C76" s="371" t="s">
        <v>148</v>
      </c>
    </row>
    <row r="77" spans="1:3" x14ac:dyDescent="0.25">
      <c r="A77" s="459" t="s">
        <v>58</v>
      </c>
      <c r="B77" s="372" t="s">
        <v>122</v>
      </c>
      <c r="C77" s="373">
        <v>602859.05237348622</v>
      </c>
    </row>
    <row r="78" spans="1:3" x14ac:dyDescent="0.25">
      <c r="A78" s="459"/>
      <c r="B78" s="372" t="s">
        <v>3</v>
      </c>
      <c r="C78" s="373">
        <v>482586.23998976348</v>
      </c>
    </row>
    <row r="79" spans="1:3" x14ac:dyDescent="0.25">
      <c r="A79" s="459"/>
      <c r="B79" s="372" t="s">
        <v>4</v>
      </c>
      <c r="C79" s="373">
        <v>462644.27199202729</v>
      </c>
    </row>
    <row r="80" spans="1:3" x14ac:dyDescent="0.25">
      <c r="A80" s="459"/>
      <c r="B80" s="372" t="s">
        <v>5</v>
      </c>
      <c r="C80" s="373">
        <v>595008.26840312453</v>
      </c>
    </row>
    <row r="81" spans="1:3" x14ac:dyDescent="0.25">
      <c r="A81" s="459"/>
      <c r="B81" s="372" t="s">
        <v>6</v>
      </c>
      <c r="C81" s="373">
        <v>602837.83983233292</v>
      </c>
    </row>
    <row r="82" spans="1:3" x14ac:dyDescent="0.25">
      <c r="A82" s="459"/>
      <c r="B82" s="372" t="s">
        <v>7</v>
      </c>
      <c r="C82" s="373">
        <v>610368.48006557731</v>
      </c>
    </row>
    <row r="83" spans="1:3" x14ac:dyDescent="0.25">
      <c r="A83" s="459"/>
      <c r="B83" s="372" t="s">
        <v>152</v>
      </c>
      <c r="C83" s="373">
        <v>610399.03489999997</v>
      </c>
    </row>
    <row r="84" spans="1:3" x14ac:dyDescent="0.25">
      <c r="A84" s="459" t="s">
        <v>142</v>
      </c>
      <c r="B84" s="372" t="str">
        <f>+B77</f>
        <v>Marzo</v>
      </c>
      <c r="C84" s="373">
        <v>296407.58409569791</v>
      </c>
    </row>
    <row r="85" spans="1:3" x14ac:dyDescent="0.25">
      <c r="A85" s="459"/>
      <c r="B85" s="372" t="str">
        <f t="shared" ref="B85:B111" si="0">+B78</f>
        <v xml:space="preserve">Abril </v>
      </c>
      <c r="C85" s="373">
        <v>286588.07771119202</v>
      </c>
    </row>
    <row r="86" spans="1:3" x14ac:dyDescent="0.25">
      <c r="A86" s="459"/>
      <c r="B86" s="372" t="str">
        <f t="shared" si="0"/>
        <v>Mayo</v>
      </c>
      <c r="C86" s="373">
        <v>289792.0870910497</v>
      </c>
    </row>
    <row r="87" spans="1:3" x14ac:dyDescent="0.25">
      <c r="A87" s="459"/>
      <c r="B87" s="372" t="str">
        <f t="shared" si="0"/>
        <v>Junio</v>
      </c>
      <c r="C87" s="373">
        <v>291601.08039286459</v>
      </c>
    </row>
    <row r="88" spans="1:3" x14ac:dyDescent="0.25">
      <c r="A88" s="459"/>
      <c r="B88" s="372" t="str">
        <f t="shared" si="0"/>
        <v>Julio</v>
      </c>
      <c r="C88" s="373">
        <v>294669.89059755165</v>
      </c>
    </row>
    <row r="89" spans="1:3" x14ac:dyDescent="0.25">
      <c r="A89" s="459"/>
      <c r="B89" s="372" t="str">
        <f t="shared" si="0"/>
        <v>Agosto</v>
      </c>
      <c r="C89" s="373">
        <v>297210.24558317452</v>
      </c>
    </row>
    <row r="90" spans="1:3" x14ac:dyDescent="0.25">
      <c r="A90" s="459"/>
      <c r="B90" s="372" t="str">
        <f t="shared" si="0"/>
        <v>Septiembre</v>
      </c>
      <c r="C90" s="373">
        <v>295952.31589999999</v>
      </c>
    </row>
    <row r="91" spans="1:3" x14ac:dyDescent="0.25">
      <c r="A91" s="459" t="s">
        <v>143</v>
      </c>
      <c r="B91" s="372" t="str">
        <f t="shared" si="0"/>
        <v>Marzo</v>
      </c>
      <c r="C91" s="373">
        <v>280919.65347512561</v>
      </c>
    </row>
    <row r="92" spans="1:3" x14ac:dyDescent="0.25">
      <c r="A92" s="459"/>
      <c r="B92" s="372" t="str">
        <f t="shared" si="0"/>
        <v xml:space="preserve">Abril </v>
      </c>
      <c r="C92" s="373">
        <v>172996.006534702</v>
      </c>
    </row>
    <row r="93" spans="1:3" x14ac:dyDescent="0.25">
      <c r="A93" s="459"/>
      <c r="B93" s="372" t="str">
        <f t="shared" si="0"/>
        <v>Mayo</v>
      </c>
      <c r="C93" s="373">
        <v>149047.24874782647</v>
      </c>
    </row>
    <row r="94" spans="1:3" x14ac:dyDescent="0.25">
      <c r="A94" s="459"/>
      <c r="B94" s="372" t="str">
        <f t="shared" si="0"/>
        <v>Junio</v>
      </c>
      <c r="C94" s="373">
        <v>278620.45645611122</v>
      </c>
    </row>
    <row r="95" spans="1:3" x14ac:dyDescent="0.25">
      <c r="A95" s="459"/>
      <c r="B95" s="372" t="str">
        <f t="shared" si="0"/>
        <v>Julio</v>
      </c>
      <c r="C95" s="373">
        <v>282632.33796668565</v>
      </c>
    </row>
    <row r="96" spans="1:3" x14ac:dyDescent="0.25">
      <c r="A96" s="459"/>
      <c r="B96" s="372" t="str">
        <f t="shared" si="0"/>
        <v>Agosto</v>
      </c>
      <c r="C96" s="373">
        <v>287032.11507862038</v>
      </c>
    </row>
    <row r="97" spans="1:3" x14ac:dyDescent="0.25">
      <c r="A97" s="459"/>
      <c r="B97" s="372" t="str">
        <f t="shared" si="0"/>
        <v>Septiembre</v>
      </c>
      <c r="C97" s="373">
        <v>288078.59909999999</v>
      </c>
    </row>
    <row r="98" spans="1:3" x14ac:dyDescent="0.25">
      <c r="A98" s="459" t="s">
        <v>144</v>
      </c>
      <c r="B98" s="372" t="str">
        <f t="shared" si="0"/>
        <v>Marzo</v>
      </c>
      <c r="C98" s="373">
        <v>22598.959009144321</v>
      </c>
    </row>
    <row r="99" spans="1:3" x14ac:dyDescent="0.25">
      <c r="A99" s="459"/>
      <c r="B99" s="372" t="str">
        <f t="shared" si="0"/>
        <v xml:space="preserve">Abril </v>
      </c>
      <c r="C99" s="373">
        <v>20170.64685936613</v>
      </c>
    </row>
    <row r="100" spans="1:3" x14ac:dyDescent="0.25">
      <c r="A100" s="459"/>
      <c r="B100" s="372" t="str">
        <f t="shared" si="0"/>
        <v>Mayo</v>
      </c>
      <c r="C100" s="373">
        <v>20959.000717739178</v>
      </c>
    </row>
    <row r="101" spans="1:3" x14ac:dyDescent="0.25">
      <c r="A101" s="459"/>
      <c r="B101" s="372" t="str">
        <f t="shared" si="0"/>
        <v>Junio</v>
      </c>
      <c r="C101" s="373">
        <v>21933.398432799844</v>
      </c>
    </row>
    <row r="102" spans="1:3" x14ac:dyDescent="0.25">
      <c r="A102" s="459"/>
      <c r="B102" s="372" t="str">
        <f t="shared" si="0"/>
        <v>Julio</v>
      </c>
      <c r="C102" s="373">
        <v>22665.284900447743</v>
      </c>
    </row>
    <row r="103" spans="1:3" x14ac:dyDescent="0.25">
      <c r="A103" s="459"/>
      <c r="B103" s="372" t="str">
        <f t="shared" si="0"/>
        <v>Agosto</v>
      </c>
      <c r="C103" s="373">
        <v>23249.628303134523</v>
      </c>
    </row>
    <row r="104" spans="1:3" x14ac:dyDescent="0.25">
      <c r="A104" s="459"/>
      <c r="B104" s="372" t="str">
        <f t="shared" si="0"/>
        <v>Septiembre</v>
      </c>
      <c r="C104" s="373">
        <v>23523.052100000001</v>
      </c>
    </row>
    <row r="105" spans="1:3" x14ac:dyDescent="0.25">
      <c r="A105" s="459" t="s">
        <v>145</v>
      </c>
      <c r="B105" s="372" t="str">
        <f t="shared" si="0"/>
        <v>Marzo</v>
      </c>
      <c r="C105" s="373">
        <v>2932.8557935184313</v>
      </c>
    </row>
    <row r="106" spans="1:3" x14ac:dyDescent="0.25">
      <c r="A106" s="459"/>
      <c r="B106" s="372" t="str">
        <f t="shared" si="0"/>
        <v xml:space="preserve">Abril </v>
      </c>
      <c r="C106" s="373">
        <v>2831.508884503311</v>
      </c>
    </row>
    <row r="107" spans="1:3" x14ac:dyDescent="0.25">
      <c r="A107" s="459"/>
      <c r="B107" s="372" t="str">
        <f t="shared" si="0"/>
        <v>Mayo</v>
      </c>
      <c r="C107" s="373">
        <v>2845.9354354119205</v>
      </c>
    </row>
    <row r="108" spans="1:3" x14ac:dyDescent="0.25">
      <c r="A108" s="459"/>
      <c r="B108" s="372" t="str">
        <f t="shared" si="0"/>
        <v>Junio</v>
      </c>
      <c r="C108" s="373">
        <v>2853.333121348956</v>
      </c>
    </row>
    <row r="109" spans="1:3" x14ac:dyDescent="0.25">
      <c r="A109" s="459"/>
      <c r="B109" s="372" t="str">
        <f t="shared" si="0"/>
        <v>Julio</v>
      </c>
      <c r="C109" s="373">
        <v>2870.3263676478987</v>
      </c>
    </row>
    <row r="110" spans="1:3" x14ac:dyDescent="0.25">
      <c r="A110" s="459"/>
      <c r="B110" s="372" t="str">
        <f t="shared" si="0"/>
        <v>Agosto</v>
      </c>
      <c r="C110" s="373">
        <v>2876.4911006478651</v>
      </c>
    </row>
    <row r="111" spans="1:3" ht="15.75" thickBot="1" x14ac:dyDescent="0.3">
      <c r="A111" s="460"/>
      <c r="B111" s="374" t="str">
        <f t="shared" si="0"/>
        <v>Septiembre</v>
      </c>
      <c r="C111" s="375">
        <v>2845.0677999999998</v>
      </c>
    </row>
    <row r="112" spans="1:3" ht="15" customHeight="1" x14ac:dyDescent="0.25">
      <c r="A112" s="376" t="s">
        <v>214</v>
      </c>
    </row>
    <row r="113" spans="1:1" x14ac:dyDescent="0.25">
      <c r="A113" s="376"/>
    </row>
    <row r="114" spans="1:1" x14ac:dyDescent="0.25">
      <c r="A114" s="376"/>
    </row>
    <row r="115" spans="1:1" x14ac:dyDescent="0.25">
      <c r="A115" s="376"/>
    </row>
    <row r="116" spans="1:1" x14ac:dyDescent="0.25">
      <c r="A116" s="376"/>
    </row>
    <row r="117" spans="1:1" x14ac:dyDescent="0.25">
      <c r="A117" s="376"/>
    </row>
  </sheetData>
  <mergeCells count="17">
    <mergeCell ref="A77:A83"/>
    <mergeCell ref="A84:A90"/>
    <mergeCell ref="A91:A97"/>
    <mergeCell ref="A98:A104"/>
    <mergeCell ref="A105:A111"/>
    <mergeCell ref="B11:I11"/>
    <mergeCell ref="A27:C27"/>
    <mergeCell ref="A74:C74"/>
    <mergeCell ref="A11:A12"/>
    <mergeCell ref="A9:I9"/>
    <mergeCell ref="A30:A35"/>
    <mergeCell ref="A36:A41"/>
    <mergeCell ref="A42:A47"/>
    <mergeCell ref="A48:A53"/>
    <mergeCell ref="A54:A59"/>
    <mergeCell ref="A60:A65"/>
    <mergeCell ref="A66:A71"/>
  </mergeCells>
  <phoneticPr fontId="2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Resultado generales</vt:lpstr>
      <vt:lpstr>Dependientes sector privado</vt:lpstr>
      <vt:lpstr>Independientes</vt:lpstr>
      <vt:lpstr>Monto de 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ANDRYU ENRIQUE MENDOZA BELTRAN</dc:creator>
  <cp:lastModifiedBy>Andryu</cp:lastModifiedBy>
  <dcterms:created xsi:type="dcterms:W3CDTF">2020-10-26T16:46:23Z</dcterms:created>
  <dcterms:modified xsi:type="dcterms:W3CDTF">2021-01-06T20:55:41Z</dcterms:modified>
</cp:coreProperties>
</file>