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4.xml" ContentType="application/vnd.ms-office.chartex+xml"/>
  <Override PartName="/xl/charts/style4.xml" ContentType="application/vnd.ms-office.chartstyle+xml"/>
  <Override PartName="/xl/charts/colors4.xml" ContentType="application/vnd.ms-office.chartcolorstyle+xml"/>
  <Override PartName="/xl/charts/chartEx5.xml" ContentType="application/vnd.ms-office.chartex+xml"/>
  <Override PartName="/xl/charts/style5.xml" ContentType="application/vnd.ms-office.chartstyle+xml"/>
  <Override PartName="/xl/charts/colors5.xml" ContentType="application/vnd.ms-office.chartcolorstyle+xml"/>
  <Override PartName="/xl/charts/chartEx6.xml" ContentType="application/vnd.ms-office.chartex+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hidePivotFieldList="1" defaultThemeVersion="166925"/>
  <mc:AlternateContent xmlns:mc="http://schemas.openxmlformats.org/markup-compatibility/2006">
    <mc:Choice Requires="x15">
      <x15ac:absPath xmlns:x15ac="http://schemas.microsoft.com/office/spreadsheetml/2010/11/ac" url="D:\Documents\UGPP\AnexosInformeCotizacion\"/>
    </mc:Choice>
  </mc:AlternateContent>
  <xr:revisionPtr revIDLastSave="0" documentId="13_ncr:1_{3C2369D4-EBE4-4F9E-9F2E-A6DCAE92FC8B}" xr6:coauthVersionLast="47" xr6:coauthVersionMax="47" xr10:uidLastSave="{00000000-0000-0000-0000-000000000000}"/>
  <bookViews>
    <workbookView xWindow="-120" yWindow="-120" windowWidth="29040" windowHeight="15840" xr2:uid="{C1906065-A51F-4A52-ADBA-E90869F494AF}"/>
  </bookViews>
  <sheets>
    <sheet name="Resultados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municipal'!$E$13:$P$1168</definedName>
    <definedName name="_xlchart.v2.0" hidden="1">'Dependientes sector privado'!$A$126:$A$142</definedName>
    <definedName name="_xlchart.v2.1" hidden="1">'Dependientes sector privado'!$I$126:$I$142</definedName>
    <definedName name="_xlchart.v2.10" hidden="1">Independientes!$A$109:$A$125</definedName>
    <definedName name="_xlchart.v2.11" hidden="1">Independientes!$I$107</definedName>
    <definedName name="_xlchart.v2.12" hidden="1">Independientes!$I$109:$I$125</definedName>
    <definedName name="_xlchart.v2.17" hidden="1">Independientes!$A$109:$A$125</definedName>
    <definedName name="_xlchart.v2.18" hidden="1">Independientes!$H$107</definedName>
    <definedName name="_xlchart.v2.19" hidden="1">Independientes!$H$109:$H$125</definedName>
    <definedName name="_xlchart.v2.2" hidden="1">Independientes!$I$107</definedName>
    <definedName name="_xlchart.v2.3" hidden="1">'Dependientes sector privado'!$A$126:$A$142</definedName>
    <definedName name="_xlchart.v2.4" hidden="1">'Dependientes sector privado'!$H$124:$H$125</definedName>
    <definedName name="_xlchart.v2.5" hidden="1">'Dependientes sector privado'!$H$126:$H$142</definedName>
    <definedName name="_xlchart.v6.13" hidden="1">Independientes!$A$65:$D$65</definedName>
    <definedName name="_xlchart.v6.14" hidden="1">Independientes!$A$66:$D$98</definedName>
    <definedName name="_xlchart.v6.15" hidden="1">Independientes!$E$65</definedName>
    <definedName name="_xlchart.v6.16" hidden="1">Independientes!$F$66:$F$99</definedName>
    <definedName name="_xlchart.v6.6" hidden="1">'Dependientes sector privado'!$A$82:$D$82</definedName>
    <definedName name="_xlchart.v6.7" hidden="1">'Dependientes sector privado'!$A$83:$D$115</definedName>
    <definedName name="_xlchart.v6.8" hidden="1">'Dependientes sector privado'!$E$82</definedName>
    <definedName name="_xlchart.v6.9" hidden="1">'Dependientes sector privado'!$F$83:$F$116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3" i="2" l="1"/>
  <c r="G74" i="2"/>
  <c r="I57" i="5"/>
  <c r="E67" i="5"/>
  <c r="F67" i="5"/>
  <c r="E68" i="5"/>
  <c r="F68" i="5"/>
  <c r="E69" i="5"/>
  <c r="F69" i="5"/>
  <c r="E70" i="5"/>
  <c r="F70" i="5"/>
  <c r="E71" i="5"/>
  <c r="F71" i="5"/>
  <c r="E72" i="5"/>
  <c r="F72" i="5"/>
  <c r="E73" i="5"/>
  <c r="F73" i="5"/>
  <c r="E74" i="5"/>
  <c r="F74" i="5"/>
  <c r="E75" i="5"/>
  <c r="F75" i="5"/>
  <c r="E76" i="5"/>
  <c r="F76" i="5"/>
  <c r="E77" i="5"/>
  <c r="F77" i="5"/>
  <c r="E78" i="5"/>
  <c r="F78" i="5"/>
  <c r="E79" i="5"/>
  <c r="F79" i="5"/>
  <c r="E80" i="5"/>
  <c r="F80" i="5"/>
  <c r="E81" i="5"/>
  <c r="F81" i="5"/>
  <c r="E82" i="5"/>
  <c r="F82" i="5"/>
  <c r="E83" i="5"/>
  <c r="F83" i="5"/>
  <c r="E84" i="5"/>
  <c r="F84" i="5"/>
  <c r="E85" i="5"/>
  <c r="F85" i="5"/>
  <c r="E86" i="5"/>
  <c r="F86" i="5"/>
  <c r="E87" i="5"/>
  <c r="F87" i="5"/>
  <c r="E88" i="5"/>
  <c r="F88" i="5"/>
  <c r="E89" i="5"/>
  <c r="F89" i="5"/>
  <c r="E90" i="5"/>
  <c r="F90" i="5"/>
  <c r="E91" i="5"/>
  <c r="F91" i="5"/>
  <c r="E92" i="5"/>
  <c r="F92" i="5"/>
  <c r="E93" i="5"/>
  <c r="F93" i="5"/>
  <c r="E94" i="5"/>
  <c r="F94" i="5"/>
  <c r="E95" i="5"/>
  <c r="F95" i="5"/>
  <c r="E96" i="5"/>
  <c r="F96" i="5"/>
  <c r="E97" i="5"/>
  <c r="F97" i="5"/>
  <c r="E98" i="5"/>
  <c r="F98" i="5"/>
  <c r="E99" i="5"/>
  <c r="F99" i="5"/>
  <c r="E100" i="5"/>
  <c r="F100" i="5"/>
  <c r="F66" i="5"/>
  <c r="E66" i="5"/>
  <c r="E83" i="2"/>
  <c r="I74" i="2"/>
  <c r="F83" i="2"/>
  <c r="E74" i="2" l="1"/>
  <c r="G57" i="5"/>
  <c r="H53" i="2"/>
  <c r="F53" i="2"/>
  <c r="H53" i="5" l="1"/>
  <c r="H36" i="5"/>
  <c r="H66" i="2"/>
  <c r="H71" i="2"/>
  <c r="G36" i="5"/>
  <c r="F37" i="5"/>
  <c r="I41" i="5" l="1"/>
  <c r="H41" i="5"/>
  <c r="F108" i="2"/>
  <c r="F96"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F38" i="5" l="1"/>
  <c r="F45" i="5"/>
  <c r="F46" i="5"/>
  <c r="F53" i="5"/>
  <c r="F54" i="5"/>
  <c r="I39" i="5"/>
  <c r="H40" i="5"/>
  <c r="H48" i="5"/>
  <c r="H49" i="5"/>
  <c r="H56" i="5"/>
  <c r="H55" i="2"/>
  <c r="H63" i="2"/>
  <c r="H72" i="2"/>
  <c r="F84" i="2"/>
  <c r="F85" i="2"/>
  <c r="F86" i="2"/>
  <c r="F87" i="2"/>
  <c r="F88" i="2"/>
  <c r="F89" i="2"/>
  <c r="F90" i="2"/>
  <c r="F91" i="2"/>
  <c r="F92" i="2"/>
  <c r="F93" i="2"/>
  <c r="F94" i="2"/>
  <c r="F95" i="2"/>
  <c r="F97" i="2"/>
  <c r="F98" i="2"/>
  <c r="F99" i="2"/>
  <c r="F100" i="2"/>
  <c r="F101" i="2"/>
  <c r="F102" i="2"/>
  <c r="F103" i="2"/>
  <c r="F104" i="2"/>
  <c r="F105" i="2"/>
  <c r="F106" i="2"/>
  <c r="F107" i="2"/>
  <c r="F109" i="2"/>
  <c r="F110" i="2"/>
  <c r="F111" i="2"/>
  <c r="F112" i="2"/>
  <c r="F113" i="2"/>
  <c r="F114" i="2"/>
  <c r="F115" i="2"/>
  <c r="F116" i="2"/>
  <c r="F39" i="5"/>
  <c r="F40" i="5"/>
  <c r="F48" i="5"/>
  <c r="F55" i="5"/>
  <c r="F56" i="5"/>
  <c r="F36" i="5"/>
  <c r="H54" i="2"/>
  <c r="H56" i="2"/>
  <c r="H57" i="2"/>
  <c r="H62" i="2"/>
  <c r="H65" i="2"/>
  <c r="H70" i="2"/>
  <c r="H73" i="2"/>
  <c r="F117" i="2" l="1"/>
  <c r="E117" i="2"/>
  <c r="I53" i="2"/>
  <c r="I62" i="2"/>
  <c r="I55" i="5"/>
  <c r="I61" i="2"/>
  <c r="I60" i="2"/>
  <c r="I68" i="2"/>
  <c r="I69" i="2"/>
  <c r="F70" i="2"/>
  <c r="F62" i="2"/>
  <c r="F54" i="2"/>
  <c r="G52" i="5"/>
  <c r="G51" i="5"/>
  <c r="G43" i="5"/>
  <c r="G50" i="5"/>
  <c r="G42" i="5"/>
  <c r="G44" i="5"/>
  <c r="G54" i="5"/>
  <c r="G46" i="5"/>
  <c r="G38" i="5"/>
  <c r="G53" i="5"/>
  <c r="G45" i="5"/>
  <c r="G37" i="5"/>
  <c r="F69" i="2"/>
  <c r="F61" i="2"/>
  <c r="G67" i="2"/>
  <c r="G59" i="2"/>
  <c r="I67" i="2"/>
  <c r="I59" i="2"/>
  <c r="G49" i="5"/>
  <c r="G41" i="5"/>
  <c r="H55" i="5"/>
  <c r="H39" i="5"/>
  <c r="I54" i="5"/>
  <c r="I46" i="5"/>
  <c r="I38" i="5"/>
  <c r="F68" i="2"/>
  <c r="F60" i="2"/>
  <c r="G66" i="2"/>
  <c r="I66" i="2"/>
  <c r="I58" i="2"/>
  <c r="G56" i="5"/>
  <c r="G48" i="5"/>
  <c r="G40" i="5"/>
  <c r="H54" i="5"/>
  <c r="H46" i="5"/>
  <c r="H38" i="5"/>
  <c r="I53" i="5"/>
  <c r="I45" i="5"/>
  <c r="I37" i="5"/>
  <c r="F67" i="2"/>
  <c r="F59" i="2"/>
  <c r="G73" i="2"/>
  <c r="G65" i="2"/>
  <c r="G57" i="2"/>
  <c r="I73" i="2"/>
  <c r="I65" i="2"/>
  <c r="I57" i="2"/>
  <c r="G55" i="5"/>
  <c r="G39" i="5"/>
  <c r="H45" i="5"/>
  <c r="H37" i="5"/>
  <c r="I52" i="5"/>
  <c r="I44" i="5"/>
  <c r="H69" i="2"/>
  <c r="H61" i="2"/>
  <c r="F66" i="2"/>
  <c r="F58" i="2"/>
  <c r="G72" i="2"/>
  <c r="G56" i="2"/>
  <c r="I72" i="2"/>
  <c r="I56" i="2"/>
  <c r="H52" i="5"/>
  <c r="H44" i="5"/>
  <c r="I51" i="5"/>
  <c r="I43" i="5"/>
  <c r="F73" i="2"/>
  <c r="F65" i="2"/>
  <c r="F57" i="2"/>
  <c r="G71" i="2"/>
  <c r="G63" i="2"/>
  <c r="G55" i="2"/>
  <c r="I71" i="2"/>
  <c r="I63" i="2"/>
  <c r="I55" i="2"/>
  <c r="H51" i="5"/>
  <c r="H43" i="5"/>
  <c r="I36" i="5"/>
  <c r="I50" i="5"/>
  <c r="I42" i="5"/>
  <c r="F51" i="5"/>
  <c r="F43" i="5"/>
  <c r="F72" i="2"/>
  <c r="F56" i="2"/>
  <c r="G70" i="2"/>
  <c r="G62" i="2"/>
  <c r="G54" i="2"/>
  <c r="I70" i="2"/>
  <c r="I54" i="2"/>
  <c r="H50" i="5"/>
  <c r="H42" i="5"/>
  <c r="I49" i="5"/>
  <c r="E52" i="5"/>
  <c r="F50" i="5"/>
  <c r="F42" i="5"/>
  <c r="H58" i="2"/>
  <c r="F71" i="2"/>
  <c r="F63" i="2"/>
  <c r="F55" i="2"/>
  <c r="G69" i="2"/>
  <c r="G61" i="2"/>
  <c r="I56" i="5"/>
  <c r="I48" i="5"/>
  <c r="I40" i="5"/>
  <c r="F49" i="5"/>
  <c r="F41" i="5"/>
  <c r="G68" i="2"/>
  <c r="G60" i="2"/>
  <c r="H68" i="2"/>
  <c r="H60" i="2"/>
  <c r="F52" i="5"/>
  <c r="F44" i="5"/>
  <c r="H67" i="2"/>
  <c r="H59" i="2"/>
  <c r="G58" i="2" l="1"/>
  <c r="G53" i="2"/>
  <c r="E66" i="2"/>
  <c r="G75" i="2"/>
  <c r="H75" i="2"/>
  <c r="E60" i="2"/>
  <c r="E62" i="2"/>
  <c r="E58" i="2"/>
  <c r="E68" i="2"/>
  <c r="E70" i="2"/>
  <c r="I75" i="2"/>
  <c r="F75" i="2"/>
  <c r="E56" i="2"/>
  <c r="E59" i="2"/>
  <c r="E61" i="2"/>
  <c r="E72" i="2"/>
  <c r="E67" i="2"/>
  <c r="E69" i="2"/>
  <c r="E65" i="2"/>
  <c r="E55" i="2"/>
  <c r="E41" i="5"/>
  <c r="E50" i="5"/>
  <c r="E42" i="5"/>
  <c r="E53" i="5"/>
  <c r="E54" i="5"/>
  <c r="E48" i="5"/>
  <c r="E43" i="5"/>
  <c r="E39" i="5"/>
  <c r="E45" i="5"/>
  <c r="G58" i="5"/>
  <c r="H58" i="5"/>
  <c r="E37" i="5"/>
  <c r="E46" i="5"/>
  <c r="E55" i="5"/>
  <c r="I58" i="5"/>
  <c r="E38" i="5"/>
  <c r="E47" i="5"/>
  <c r="E56" i="5"/>
  <c r="E57" i="5"/>
  <c r="E40" i="5"/>
  <c r="E49" i="5"/>
  <c r="E36" i="5"/>
  <c r="E51" i="5"/>
  <c r="F58" i="5"/>
  <c r="E57" i="2"/>
  <c r="E63" i="2"/>
  <c r="E44" i="5"/>
  <c r="E54" i="2"/>
  <c r="E73" i="2"/>
  <c r="E71" i="2"/>
  <c r="E75" i="2"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RICHVALUE" minSupportedVersion="120000" copy="1" pasteAll="1" pasteValues="1" merge="1" splitFirst="1" rowColShift="1" clearFormats="1" clearComments="1" assign="1" coerce="1"/>
    <metadataType name="XLDAPR" minSupportedVersion="120000" copy="1" pasteAll="1" pasteValues="1" merge="1" splitFirst="1" rowColShift="1" clearFormats="1" clearComments="1" assign="1" coerce="1" cellMeta="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futureMetadata name="XLDAPR" count="1">
    <bk>
      <extLst>
        <ext uri="{bdbb8cdc-fa1e-496e-a857-3c3f30c029c3}">
          <xda:dynamicArrayProperties fDynamic="1" fCollapsed="0"/>
        </ext>
      </extLst>
    </bk>
  </futureMetadata>
  <cellMetadata count="1">
    <bk>
      <rc t="2" v="0"/>
    </bk>
  </cell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<sst xmlns="http://schemas.openxmlformats.org/spreadsheetml/2006/main" count="5073" uniqueCount="2359">
  <si>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</si>
  <si>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</si>
  <si>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</si>
  <si>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</si>
  <si>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</si>
  <si>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</si>
  <si>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</si>
  <si>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</si>
  <si>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</si>
  <si>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</si>
  <si>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</si>
  <si>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</si>
  <si>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</si>
  <si>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</si>
  <si>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</si>
  <si>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</si>
  <si>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</si>
  <si>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</si>
  <si>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</si>
  <si>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Información y comunicaciones</t>
  </si>
  <si>
    <t>Total general</t>
  </si>
  <si>
    <t xml:space="preserve">Total cotizantes de sector privado según la actividad económica </t>
  </si>
  <si>
    <t>Subsistema</t>
  </si>
  <si>
    <t>ARL</t>
  </si>
  <si>
    <t>CCF</t>
  </si>
  <si>
    <t xml:space="preserve">Total monto de cotización en millones de pesos para todos los cotizantes dependientes </t>
  </si>
  <si>
    <t xml:space="preserve">Contribución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</si>
  <si>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</si>
  <si>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</si>
  <si>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</si>
  <si>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</si>
  <si>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</si>
  <si>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</si>
  <si>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</si>
  <si>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</si>
  <si>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</si>
  <si>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</si>
  <si>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</si>
  <si>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</si>
  <si>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</si>
  <si>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</si>
  <si>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</si>
  <si>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Anexos Técnicos Dependientes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</si>
  <si>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</si>
  <si>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</si>
  <si>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</si>
  <si>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</si>
  <si>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</si>
  <si>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</si>
  <si>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</si>
  <si>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</si>
  <si>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</si>
  <si>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</si>
  <si>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</si>
  <si>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</si>
  <si>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</si>
  <si>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</si>
  <si>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</si>
  <si>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</si>
  <si>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</si>
  <si>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</si>
  <si>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</si>
  <si>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</si>
  <si>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</si>
  <si>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</si>
  <si>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</si>
  <si>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</si>
  <si>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</si>
  <si>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</si>
  <si>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</si>
  <si>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</si>
  <si>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</si>
  <si>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</si>
  <si>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</si>
  <si>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</si>
  <si>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</si>
  <si>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</si>
  <si>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</si>
  <si>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</si>
  <si>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</si>
  <si>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</si>
  <si>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</si>
  <si>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</si>
  <si>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</si>
  <si>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Más de 80 años</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</si>
  <si>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</si>
  <si>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</si>
  <si>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</si>
  <si>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</si>
  <si>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</si>
  <si>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</si>
  <si>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</si>
  <si>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</si>
  <si>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</si>
  <si>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</si>
  <si>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</si>
  <si>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</si>
  <si>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</si>
  <si>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</si>
  <si>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</si>
  <si>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</si>
  <si>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</si>
  <si>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</si>
  <si>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 xml:space="preserve">Anexos técnicos del informe mensual de las cotizaciones </t>
  </si>
  <si>
    <t>Act. profesionales científicas y técnicas</t>
  </si>
  <si>
    <t>Comercio y reparación de vehículos</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</si>
  <si>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</si>
  <si>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</si>
  <si>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</si>
  <si>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</si>
  <si>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05</t>
  </si>
  <si>
    <t>ANTIOQUIA</t>
  </si>
  <si>
    <t>05001</t>
  </si>
  <si>
    <t>MEDELLÍN</t>
  </si>
  <si>
    <t>05002</t>
  </si>
  <si>
    <t>ABEJORRAL</t>
  </si>
  <si>
    <t>05004</t>
  </si>
  <si>
    <t>ABRIAQUÍ</t>
  </si>
  <si>
    <t>05021</t>
  </si>
  <si>
    <t>ALEJANDRÍA</t>
  </si>
  <si>
    <t>05030</t>
  </si>
  <si>
    <t>AMAGÁ</t>
  </si>
  <si>
    <t>05031</t>
  </si>
  <si>
    <t>AMALFI</t>
  </si>
  <si>
    <t>05034</t>
  </si>
  <si>
    <t>ANDES</t>
  </si>
  <si>
    <t>05036</t>
  </si>
  <si>
    <t>ANGELÓPOLIS</t>
  </si>
  <si>
    <t>05038</t>
  </si>
  <si>
    <t>ANGOSTURA</t>
  </si>
  <si>
    <t>05040</t>
  </si>
  <si>
    <t>ANORÍ</t>
  </si>
  <si>
    <t>05042</t>
  </si>
  <si>
    <t>SANTA FÉ DE ANTIOQUIA</t>
  </si>
  <si>
    <t>05044</t>
  </si>
  <si>
    <t>ANZÁ</t>
  </si>
  <si>
    <t>05045</t>
  </si>
  <si>
    <t>APARTADÓ</t>
  </si>
  <si>
    <t>05051</t>
  </si>
  <si>
    <t>ARBOLETES</t>
  </si>
  <si>
    <t>05055</t>
  </si>
  <si>
    <t>ARGELIA</t>
  </si>
  <si>
    <t>05059</t>
  </si>
  <si>
    <t>ARMENIA</t>
  </si>
  <si>
    <t>05079</t>
  </si>
  <si>
    <t>BARBOSA</t>
  </si>
  <si>
    <t>05086</t>
  </si>
  <si>
    <t>BELMIRA</t>
  </si>
  <si>
    <t>05088</t>
  </si>
  <si>
    <t>BELLO</t>
  </si>
  <si>
    <t>05091</t>
  </si>
  <si>
    <t>BETANIA</t>
  </si>
  <si>
    <t>05093</t>
  </si>
  <si>
    <t>BETULIA</t>
  </si>
  <si>
    <t>05101</t>
  </si>
  <si>
    <t>CIUDAD BOLÍVAR</t>
  </si>
  <si>
    <t>05107</t>
  </si>
  <si>
    <t>BRICEÑO</t>
  </si>
  <si>
    <t>05113</t>
  </si>
  <si>
    <t>BURITICÁ</t>
  </si>
  <si>
    <t>05120</t>
  </si>
  <si>
    <t>CÁCERES</t>
  </si>
  <si>
    <t>05125</t>
  </si>
  <si>
    <t>CAICEDO</t>
  </si>
  <si>
    <t>05129</t>
  </si>
  <si>
    <t>CALDAS</t>
  </si>
  <si>
    <t>05134</t>
  </si>
  <si>
    <t>CAMPAMENTO</t>
  </si>
  <si>
    <t>05138</t>
  </si>
  <si>
    <t>CAÑASGORDAS</t>
  </si>
  <si>
    <t>05142</t>
  </si>
  <si>
    <t>CARACOLÍ</t>
  </si>
  <si>
    <t>05145</t>
  </si>
  <si>
    <t>CARAMANTA</t>
  </si>
  <si>
    <t>05147</t>
  </si>
  <si>
    <t>CAREPA</t>
  </si>
  <si>
    <t>05148</t>
  </si>
  <si>
    <t>EL CARMEN DE VIBORAL</t>
  </si>
  <si>
    <t>05150</t>
  </si>
  <si>
    <t>CAROLINA</t>
  </si>
  <si>
    <t>05154</t>
  </si>
  <si>
    <t>CAUCASIA</t>
  </si>
  <si>
    <t>05172</t>
  </si>
  <si>
    <t>CHIGORODÓ</t>
  </si>
  <si>
    <t>05190</t>
  </si>
  <si>
    <t>CISNEROS</t>
  </si>
  <si>
    <t>05197</t>
  </si>
  <si>
    <t>COCORNÁ</t>
  </si>
  <si>
    <t>05206</t>
  </si>
  <si>
    <t>CONCEPCIÓN</t>
  </si>
  <si>
    <t>05209</t>
  </si>
  <si>
    <t>CONCORDIA</t>
  </si>
  <si>
    <t>05212</t>
  </si>
  <si>
    <t>COPACABANA</t>
  </si>
  <si>
    <t>05234</t>
  </si>
  <si>
    <t>DABEIBA</t>
  </si>
  <si>
    <t>05237</t>
  </si>
  <si>
    <t>DONMATÍAS</t>
  </si>
  <si>
    <t>05240</t>
  </si>
  <si>
    <t>EBÉJICO</t>
  </si>
  <si>
    <t>05250</t>
  </si>
  <si>
    <t>EL BAGRE</t>
  </si>
  <si>
    <t>05264</t>
  </si>
  <si>
    <t>ENTRERRÍOS</t>
  </si>
  <si>
    <t>05266</t>
  </si>
  <si>
    <t>ENVIGADO</t>
  </si>
  <si>
    <t>05282</t>
  </si>
  <si>
    <t>FREDONIA</t>
  </si>
  <si>
    <t>05284</t>
  </si>
  <si>
    <t>FRONTINO</t>
  </si>
  <si>
    <t>05306</t>
  </si>
  <si>
    <t>GIRALDO</t>
  </si>
  <si>
    <t>05308</t>
  </si>
  <si>
    <t>GIRARDOTA</t>
  </si>
  <si>
    <t>05310</t>
  </si>
  <si>
    <t>GÓMEZ PLATA</t>
  </si>
  <si>
    <t>05313</t>
  </si>
  <si>
    <t>GRANADA</t>
  </si>
  <si>
    <t>05315</t>
  </si>
  <si>
    <t>GUADALUPE</t>
  </si>
  <si>
    <t>05318</t>
  </si>
  <si>
    <t>GUARNE</t>
  </si>
  <si>
    <t>05321</t>
  </si>
  <si>
    <t>GUATAPÉ</t>
  </si>
  <si>
    <t>05347</t>
  </si>
  <si>
    <t>HELICONIA</t>
  </si>
  <si>
    <t>05353</t>
  </si>
  <si>
    <t>HISPANIA</t>
  </si>
  <si>
    <t>05360</t>
  </si>
  <si>
    <t>ITAGÜÍ</t>
  </si>
  <si>
    <t>05361</t>
  </si>
  <si>
    <t>ITUANGO</t>
  </si>
  <si>
    <t>05364</t>
  </si>
  <si>
    <t>JARDÍN</t>
  </si>
  <si>
    <t>05368</t>
  </si>
  <si>
    <t>JERICÓ</t>
  </si>
  <si>
    <t>05376</t>
  </si>
  <si>
    <t>LA CEJA</t>
  </si>
  <si>
    <t>05380</t>
  </si>
  <si>
    <t>LA ESTRELLA</t>
  </si>
  <si>
    <t>05390</t>
  </si>
  <si>
    <t>LA PINTADA</t>
  </si>
  <si>
    <t>05400</t>
  </si>
  <si>
    <t>LA UNIÓN</t>
  </si>
  <si>
    <t>05411</t>
  </si>
  <si>
    <t>LIBORINA</t>
  </si>
  <si>
    <t>05425</t>
  </si>
  <si>
    <t>MACEO</t>
  </si>
  <si>
    <t>05440</t>
  </si>
  <si>
    <t>MARINILLA</t>
  </si>
  <si>
    <t>05467</t>
  </si>
  <si>
    <t>MONTEBELLO</t>
  </si>
  <si>
    <t>05475</t>
  </si>
  <si>
    <t>MURINDÓ</t>
  </si>
  <si>
    <t>05480</t>
  </si>
  <si>
    <t>MUTATÁ</t>
  </si>
  <si>
    <t>05483</t>
  </si>
  <si>
    <t>NARIÑO</t>
  </si>
  <si>
    <t>05490</t>
  </si>
  <si>
    <t>NECOCLÍ</t>
  </si>
  <si>
    <t>05495</t>
  </si>
  <si>
    <t>NECHÍ</t>
  </si>
  <si>
    <t>05501</t>
  </si>
  <si>
    <t>OLAYA</t>
  </si>
  <si>
    <t>05541</t>
  </si>
  <si>
    <t>PEÑOL</t>
  </si>
  <si>
    <t>05543</t>
  </si>
  <si>
    <t>PEQUE</t>
  </si>
  <si>
    <t>05576</t>
  </si>
  <si>
    <t>PUEBLORRICO</t>
  </si>
  <si>
    <t>05579</t>
  </si>
  <si>
    <t>PUERTO BERRÍO</t>
  </si>
  <si>
    <t>05585</t>
  </si>
  <si>
    <t>PUERTO NARE</t>
  </si>
  <si>
    <t>05591</t>
  </si>
  <si>
    <t>PUERTO TRIUNFO</t>
  </si>
  <si>
    <t>05604</t>
  </si>
  <si>
    <t>REMEDIOS</t>
  </si>
  <si>
    <t>05607</t>
  </si>
  <si>
    <t>RETIRO</t>
  </si>
  <si>
    <t>05615</t>
  </si>
  <si>
    <t>RIONEGRO</t>
  </si>
  <si>
    <t>05628</t>
  </si>
  <si>
    <t>SABANALARGA</t>
  </si>
  <si>
    <t>05631</t>
  </si>
  <si>
    <t>SABANETA</t>
  </si>
  <si>
    <t>05642</t>
  </si>
  <si>
    <t>SALGAR</t>
  </si>
  <si>
    <t>05647</t>
  </si>
  <si>
    <t>SAN ANDRÉS DE CUERQUÍA</t>
  </si>
  <si>
    <t>05649</t>
  </si>
  <si>
    <t>SAN CARLOS</t>
  </si>
  <si>
    <t>05652</t>
  </si>
  <si>
    <t>SAN FRANCISCO</t>
  </si>
  <si>
    <t>05656</t>
  </si>
  <si>
    <t>SAN JERÓNIMO</t>
  </si>
  <si>
    <t>05658</t>
  </si>
  <si>
    <t>SAN JOSÉ DE LA MONTAÑA</t>
  </si>
  <si>
    <t>05659</t>
  </si>
  <si>
    <t>SAN JUAN DE URABÁ</t>
  </si>
  <si>
    <t>05660</t>
  </si>
  <si>
    <t>SAN LUIS</t>
  </si>
  <si>
    <t>05664</t>
  </si>
  <si>
    <t>SAN PEDRO DE LOS MILAGROS</t>
  </si>
  <si>
    <t>05665</t>
  </si>
  <si>
    <t>SAN PEDRO DE URABÁ</t>
  </si>
  <si>
    <t>05667</t>
  </si>
  <si>
    <t>SAN RAFAEL</t>
  </si>
  <si>
    <t>05670</t>
  </si>
  <si>
    <t>SAN ROQUE</t>
  </si>
  <si>
    <t>05674</t>
  </si>
  <si>
    <t>SAN VICENTE FERRER</t>
  </si>
  <si>
    <t>05679</t>
  </si>
  <si>
    <t>SANTA BÁRBARA</t>
  </si>
  <si>
    <t>05686</t>
  </si>
  <si>
    <t>SANTA ROSA DE OSOS</t>
  </si>
  <si>
    <t>05690</t>
  </si>
  <si>
    <t>SANTO DOMINGO</t>
  </si>
  <si>
    <t>05697</t>
  </si>
  <si>
    <t>EL SANTUARIO</t>
  </si>
  <si>
    <t>05736</t>
  </si>
  <si>
    <t>SEGOVIA</t>
  </si>
  <si>
    <t>05756</t>
  </si>
  <si>
    <t>SONSÓN</t>
  </si>
  <si>
    <t>05761</t>
  </si>
  <si>
    <t>SOPETRÁN</t>
  </si>
  <si>
    <t>05789</t>
  </si>
  <si>
    <t>TÁMESIS</t>
  </si>
  <si>
    <t>05790</t>
  </si>
  <si>
    <t>TARAZÁ</t>
  </si>
  <si>
    <t>05792</t>
  </si>
  <si>
    <t>TARSO</t>
  </si>
  <si>
    <t>05809</t>
  </si>
  <si>
    <t>TITIRIBÍ</t>
  </si>
  <si>
    <t>05819</t>
  </si>
  <si>
    <t>TOLEDO</t>
  </si>
  <si>
    <t>05837</t>
  </si>
  <si>
    <t>TURBO</t>
  </si>
  <si>
    <t>05842</t>
  </si>
  <si>
    <t>URAMITA</t>
  </si>
  <si>
    <t>05847</t>
  </si>
  <si>
    <t>URRAO</t>
  </si>
  <si>
    <t>05854</t>
  </si>
  <si>
    <t>VALDIVIA</t>
  </si>
  <si>
    <t>05856</t>
  </si>
  <si>
    <t>VALPARAÍSO</t>
  </si>
  <si>
    <t>05858</t>
  </si>
  <si>
    <t>VEGACHÍ</t>
  </si>
  <si>
    <t>05861</t>
  </si>
  <si>
    <t>VENECIA</t>
  </si>
  <si>
    <t>05873</t>
  </si>
  <si>
    <t>VIGÍA DEL FUERTE</t>
  </si>
  <si>
    <t>05885</t>
  </si>
  <si>
    <t>YALÍ</t>
  </si>
  <si>
    <t>05887</t>
  </si>
  <si>
    <t>YARUMAL</t>
  </si>
  <si>
    <t>05890</t>
  </si>
  <si>
    <t>YOLOMBÓ</t>
  </si>
  <si>
    <t>05893</t>
  </si>
  <si>
    <t>YONDÓ</t>
  </si>
  <si>
    <t>05895</t>
  </si>
  <si>
    <t>ZARAGOZA</t>
  </si>
  <si>
    <t>08</t>
  </si>
  <si>
    <t>ATLÁNTICO</t>
  </si>
  <si>
    <t>08001</t>
  </si>
  <si>
    <t>BARRANQUILLA</t>
  </si>
  <si>
    <t>08078</t>
  </si>
  <si>
    <t>BARANOA</t>
  </si>
  <si>
    <t>08137</t>
  </si>
  <si>
    <t>CAMPO DE LA CRUZ</t>
  </si>
  <si>
    <t>08141</t>
  </si>
  <si>
    <t>CANDELARIA</t>
  </si>
  <si>
    <t>08296</t>
  </si>
  <si>
    <t>GALAPA</t>
  </si>
  <si>
    <t>08372</t>
  </si>
  <si>
    <t>JUAN DE ACOSTA</t>
  </si>
  <si>
    <t>08421</t>
  </si>
  <si>
    <t>LURUACO</t>
  </si>
  <si>
    <t>08433</t>
  </si>
  <si>
    <t>MALAMBO</t>
  </si>
  <si>
    <t>08436</t>
  </si>
  <si>
    <t>MANATÍ</t>
  </si>
  <si>
    <t>08520</t>
  </si>
  <si>
    <t>PALMAR DE VARELA</t>
  </si>
  <si>
    <t>08549</t>
  </si>
  <si>
    <t>PIOJÓ</t>
  </si>
  <si>
    <t>08558</t>
  </si>
  <si>
    <t>POLONUEVO</t>
  </si>
  <si>
    <t>08560</t>
  </si>
  <si>
    <t>PONEDERA</t>
  </si>
  <si>
    <t>08573</t>
  </si>
  <si>
    <t>PUERTO COLOMBIA</t>
  </si>
  <si>
    <t>08606</t>
  </si>
  <si>
    <t>REPELÓN</t>
  </si>
  <si>
    <t>08634</t>
  </si>
  <si>
    <t>SABANAGRANDE</t>
  </si>
  <si>
    <t>08638</t>
  </si>
  <si>
    <t>08675</t>
  </si>
  <si>
    <t>SANTA LUCÍA</t>
  </si>
  <si>
    <t>08685</t>
  </si>
  <si>
    <t>SANTO TOMÁS</t>
  </si>
  <si>
    <t>08758</t>
  </si>
  <si>
    <t>SOLEDAD</t>
  </si>
  <si>
    <t>08770</t>
  </si>
  <si>
    <t>SUAN</t>
  </si>
  <si>
    <t>08832</t>
  </si>
  <si>
    <t>TUBARÁ</t>
  </si>
  <si>
    <t>08849</t>
  </si>
  <si>
    <t>USIACURÍ</t>
  </si>
  <si>
    <t>11</t>
  </si>
  <si>
    <t>BOGOTÁ, D.C.</t>
  </si>
  <si>
    <t>11001</t>
  </si>
  <si>
    <t>13</t>
  </si>
  <si>
    <t>BOLÍVAR</t>
  </si>
  <si>
    <t>13001</t>
  </si>
  <si>
    <t>CARTAGENA DE INDIAS</t>
  </si>
  <si>
    <t>13006</t>
  </si>
  <si>
    <t>ACHÍ</t>
  </si>
  <si>
    <t>13030</t>
  </si>
  <si>
    <t>ALTOS DEL ROSARIO</t>
  </si>
  <si>
    <t>13042</t>
  </si>
  <si>
    <t>ARENAL</t>
  </si>
  <si>
    <t>13052</t>
  </si>
  <si>
    <t>ARJONA</t>
  </si>
  <si>
    <t>13062</t>
  </si>
  <si>
    <t>ARROYOHONDO</t>
  </si>
  <si>
    <t>13074</t>
  </si>
  <si>
    <t>BARRANCO DE LOBA</t>
  </si>
  <si>
    <t>13140</t>
  </si>
  <si>
    <t>CALAMAR</t>
  </si>
  <si>
    <t>13160</t>
  </si>
  <si>
    <t>CANTAGALLO</t>
  </si>
  <si>
    <t>13188</t>
  </si>
  <si>
    <t>CICUCO</t>
  </si>
  <si>
    <t>13212</t>
  </si>
  <si>
    <t>CÓRDOBA</t>
  </si>
  <si>
    <t>13222</t>
  </si>
  <si>
    <t>CLEMENCIA</t>
  </si>
  <si>
    <t>13244</t>
  </si>
  <si>
    <t>EL CARMEN DE BOLÍVAR</t>
  </si>
  <si>
    <t>13248</t>
  </si>
  <si>
    <t>EL GUAMO</t>
  </si>
  <si>
    <t>13268</t>
  </si>
  <si>
    <t>EL PEÑÓN</t>
  </si>
  <si>
    <t>13300</t>
  </si>
  <si>
    <t>HATILLO DE LOBA</t>
  </si>
  <si>
    <t>13430</t>
  </si>
  <si>
    <t>MAGANGUÉ</t>
  </si>
  <si>
    <t>13433</t>
  </si>
  <si>
    <t>MAHATES</t>
  </si>
  <si>
    <t>13440</t>
  </si>
  <si>
    <t>MARGARITA</t>
  </si>
  <si>
    <t>13442</t>
  </si>
  <si>
    <t>MARÍA LA BAJA</t>
  </si>
  <si>
    <t>13458</t>
  </si>
  <si>
    <t>MONTECRISTO</t>
  </si>
  <si>
    <t>13468</t>
  </si>
  <si>
    <t>SANTA CRUZ DE MOMPOX</t>
  </si>
  <si>
    <t>13473</t>
  </si>
  <si>
    <t>MORALES</t>
  </si>
  <si>
    <t>13490</t>
  </si>
  <si>
    <t>NOROSÍ</t>
  </si>
  <si>
    <t>13549</t>
  </si>
  <si>
    <t>PINILLOS</t>
  </si>
  <si>
    <t>13580</t>
  </si>
  <si>
    <t>REGIDOR</t>
  </si>
  <si>
    <t>13600</t>
  </si>
  <si>
    <t>RÍO VIEJO</t>
  </si>
  <si>
    <t>13620</t>
  </si>
  <si>
    <t>SAN CRISTÓBAL</t>
  </si>
  <si>
    <t>13647</t>
  </si>
  <si>
    <t>SAN ESTANISLAO</t>
  </si>
  <si>
    <t>13650</t>
  </si>
  <si>
    <t>SAN FERNANDO</t>
  </si>
  <si>
    <t>13654</t>
  </si>
  <si>
    <t>SAN JACINTO</t>
  </si>
  <si>
    <t>13655</t>
  </si>
  <si>
    <t>SAN JACINTO DEL CAUCA</t>
  </si>
  <si>
    <t>13657</t>
  </si>
  <si>
    <t>SAN JUAN NEPOMUCENO</t>
  </si>
  <si>
    <t>13667</t>
  </si>
  <si>
    <t>SAN MARTÍN DE LOBA</t>
  </si>
  <si>
    <t>13670</t>
  </si>
  <si>
    <t>SAN PABLO</t>
  </si>
  <si>
    <t>13673</t>
  </si>
  <si>
    <t>SANTA CATALINA</t>
  </si>
  <si>
    <t>13683</t>
  </si>
  <si>
    <t>SANTA ROSA</t>
  </si>
  <si>
    <t>13688</t>
  </si>
  <si>
    <t>SANTA ROSA DEL SUR</t>
  </si>
  <si>
    <t>13744</t>
  </si>
  <si>
    <t>SIMITÍ</t>
  </si>
  <si>
    <t>13760</t>
  </si>
  <si>
    <t>SOPLAVIENTO</t>
  </si>
  <si>
    <t>13780</t>
  </si>
  <si>
    <t>TALAIGUA NUEVO</t>
  </si>
  <si>
    <t>13810</t>
  </si>
  <si>
    <t>TIQUISIO</t>
  </si>
  <si>
    <t>13836</t>
  </si>
  <si>
    <t>TURBACO</t>
  </si>
  <si>
    <t>13838</t>
  </si>
  <si>
    <t>TURBANA</t>
  </si>
  <si>
    <t>13873</t>
  </si>
  <si>
    <t>VILLANUEVA</t>
  </si>
  <si>
    <t>13894</t>
  </si>
  <si>
    <t>ZAMBRANO</t>
  </si>
  <si>
    <t>15</t>
  </si>
  <si>
    <t>BOYACÁ</t>
  </si>
  <si>
    <t>15001</t>
  </si>
  <si>
    <t>TUNJA</t>
  </si>
  <si>
    <t>15022</t>
  </si>
  <si>
    <t>ALMEIDA</t>
  </si>
  <si>
    <t>15047</t>
  </si>
  <si>
    <t>AQUITANIA</t>
  </si>
  <si>
    <t>15051</t>
  </si>
  <si>
    <t>ARCABUCO</t>
  </si>
  <si>
    <t>15087</t>
  </si>
  <si>
    <t>BELÉN</t>
  </si>
  <si>
    <t>15090</t>
  </si>
  <si>
    <t>BERBEO</t>
  </si>
  <si>
    <t>15092</t>
  </si>
  <si>
    <t>BETÉITIVA</t>
  </si>
  <si>
    <t>15097</t>
  </si>
  <si>
    <t>BOAVITA</t>
  </si>
  <si>
    <t>15104</t>
  </si>
  <si>
    <t>15106</t>
  </si>
  <si>
    <t>15109</t>
  </si>
  <si>
    <t>BUENAVISTA</t>
  </si>
  <si>
    <t>15114</t>
  </si>
  <si>
    <t>BUSBANZÁ</t>
  </si>
  <si>
    <t>15131</t>
  </si>
  <si>
    <t>15135</t>
  </si>
  <si>
    <t>CAMPOHERMOSO</t>
  </si>
  <si>
    <t>15162</t>
  </si>
  <si>
    <t>CERINZA</t>
  </si>
  <si>
    <t>15172</t>
  </si>
  <si>
    <t>CHINAVITA</t>
  </si>
  <si>
    <t>15176</t>
  </si>
  <si>
    <t>CHIQUINQUIRÁ</t>
  </si>
  <si>
    <t>15180</t>
  </si>
  <si>
    <t>CHISCAS</t>
  </si>
  <si>
    <t>15183</t>
  </si>
  <si>
    <t>CHITA</t>
  </si>
  <si>
    <t>15185</t>
  </si>
  <si>
    <t>CHITARAQUE</t>
  </si>
  <si>
    <t>15187</t>
  </si>
  <si>
    <t>CHIVATÁ</t>
  </si>
  <si>
    <t>15189</t>
  </si>
  <si>
    <t>CIÉNEGA</t>
  </si>
  <si>
    <t>15204</t>
  </si>
  <si>
    <t>CÓMBITA</t>
  </si>
  <si>
    <t>15212</t>
  </si>
  <si>
    <t>COPER</t>
  </si>
  <si>
    <t>15215</t>
  </si>
  <si>
    <t>CORRALES</t>
  </si>
  <si>
    <t>15218</t>
  </si>
  <si>
    <t>COVARACHÍA</t>
  </si>
  <si>
    <t>15223</t>
  </si>
  <si>
    <t>CUBARÁ</t>
  </si>
  <si>
    <t>15224</t>
  </si>
  <si>
    <t>CUCAITA</t>
  </si>
  <si>
    <t>15226</t>
  </si>
  <si>
    <t>CUÍTIVA</t>
  </si>
  <si>
    <t>15232</t>
  </si>
  <si>
    <t>CHÍQUIZA</t>
  </si>
  <si>
    <t>15236</t>
  </si>
  <si>
    <t>CHIVOR</t>
  </si>
  <si>
    <t>15238</t>
  </si>
  <si>
    <t>DUITAMA</t>
  </si>
  <si>
    <t>15244</t>
  </si>
  <si>
    <t>EL COCUY</t>
  </si>
  <si>
    <t>15248</t>
  </si>
  <si>
    <t>EL ESPINO</t>
  </si>
  <si>
    <t>15272</t>
  </si>
  <si>
    <t>FIRAVITOBA</t>
  </si>
  <si>
    <t>15276</t>
  </si>
  <si>
    <t>FLORESTA</t>
  </si>
  <si>
    <t>15293</t>
  </si>
  <si>
    <t>GACHANTIVÁ</t>
  </si>
  <si>
    <t>15296</t>
  </si>
  <si>
    <t>GÁMEZA</t>
  </si>
  <si>
    <t>15299</t>
  </si>
  <si>
    <t>GARAGOA</t>
  </si>
  <si>
    <t>15317</t>
  </si>
  <si>
    <t>GUACAMAYAS</t>
  </si>
  <si>
    <t>15322</t>
  </si>
  <si>
    <t>GUATEQUE</t>
  </si>
  <si>
    <t>15325</t>
  </si>
  <si>
    <t>GUAYATÁ</t>
  </si>
  <si>
    <t>15332</t>
  </si>
  <si>
    <t>GÜICÁN DE LA SIERRA</t>
  </si>
  <si>
    <t>15362</t>
  </si>
  <si>
    <t>IZA</t>
  </si>
  <si>
    <t>15367</t>
  </si>
  <si>
    <t>JENESANO</t>
  </si>
  <si>
    <t>15368</t>
  </si>
  <si>
    <t>15377</t>
  </si>
  <si>
    <t>LABRANZAGRANDE</t>
  </si>
  <si>
    <t>15380</t>
  </si>
  <si>
    <t>LA CAPILLA</t>
  </si>
  <si>
    <t>15401</t>
  </si>
  <si>
    <t>LA VICTORIA</t>
  </si>
  <si>
    <t>15403</t>
  </si>
  <si>
    <t>LA UVITA</t>
  </si>
  <si>
    <t>15407</t>
  </si>
  <si>
    <t>VILLA DE LEYVA</t>
  </si>
  <si>
    <t>15425</t>
  </si>
  <si>
    <t>MACANAL</t>
  </si>
  <si>
    <t>15442</t>
  </si>
  <si>
    <t>MARIPÍ</t>
  </si>
  <si>
    <t>15455</t>
  </si>
  <si>
    <t>MIRAFLORES</t>
  </si>
  <si>
    <t>15464</t>
  </si>
  <si>
    <t>MONGUA</t>
  </si>
  <si>
    <t>15466</t>
  </si>
  <si>
    <t>MONGUÍ</t>
  </si>
  <si>
    <t>15469</t>
  </si>
  <si>
    <t>MONIQUIRÁ</t>
  </si>
  <si>
    <t>15476</t>
  </si>
  <si>
    <t>MOTAVITA</t>
  </si>
  <si>
    <t>15480</t>
  </si>
  <si>
    <t>MUZO</t>
  </si>
  <si>
    <t>15491</t>
  </si>
  <si>
    <t>NOBSA</t>
  </si>
  <si>
    <t>15494</t>
  </si>
  <si>
    <t>NUEVO COLÓN</t>
  </si>
  <si>
    <t>15500</t>
  </si>
  <si>
    <t>OICATÁ</t>
  </si>
  <si>
    <t>15507</t>
  </si>
  <si>
    <t>OTANCHE</t>
  </si>
  <si>
    <t>15511</t>
  </si>
  <si>
    <t>PACHAVITA</t>
  </si>
  <si>
    <t>15514</t>
  </si>
  <si>
    <t>PÁEZ</t>
  </si>
  <si>
    <t>15516</t>
  </si>
  <si>
    <t>PAIPA</t>
  </si>
  <si>
    <t>15518</t>
  </si>
  <si>
    <t>PAJARITO</t>
  </si>
  <si>
    <t>15522</t>
  </si>
  <si>
    <t>PANQUEBA</t>
  </si>
  <si>
    <t>15531</t>
  </si>
  <si>
    <t>PAUNA</t>
  </si>
  <si>
    <t>15533</t>
  </si>
  <si>
    <t>PAYA</t>
  </si>
  <si>
    <t>15537</t>
  </si>
  <si>
    <t>PAZ DE RÍO</t>
  </si>
  <si>
    <t>15542</t>
  </si>
  <si>
    <t>PESCA</t>
  </si>
  <si>
    <t>15550</t>
  </si>
  <si>
    <t>PISBA</t>
  </si>
  <si>
    <t>15572</t>
  </si>
  <si>
    <t>PUERTO BOYACÁ</t>
  </si>
  <si>
    <t>15580</t>
  </si>
  <si>
    <t>QUÍPAMA</t>
  </si>
  <si>
    <t>15599</t>
  </si>
  <si>
    <t>RAMIRIQUÍ</t>
  </si>
  <si>
    <t>15600</t>
  </si>
  <si>
    <t>RÁQUIRA</t>
  </si>
  <si>
    <t>15621</t>
  </si>
  <si>
    <t>RONDÓN</t>
  </si>
  <si>
    <t>15632</t>
  </si>
  <si>
    <t>SABOYÁ</t>
  </si>
  <si>
    <t>15638</t>
  </si>
  <si>
    <t>SÁCHICA</t>
  </si>
  <si>
    <t>15646</t>
  </si>
  <si>
    <t>SAMACÁ</t>
  </si>
  <si>
    <t>15660</t>
  </si>
  <si>
    <t>SAN EDUARDO</t>
  </si>
  <si>
    <t>15664</t>
  </si>
  <si>
    <t>SAN JOSÉ DE PARE</t>
  </si>
  <si>
    <t>15667</t>
  </si>
  <si>
    <t>SAN LUIS DE GACENO</t>
  </si>
  <si>
    <t>15673</t>
  </si>
  <si>
    <t>SAN MATEO</t>
  </si>
  <si>
    <t>15676</t>
  </si>
  <si>
    <t>SAN MIGUEL DE SEMA</t>
  </si>
  <si>
    <t>15681</t>
  </si>
  <si>
    <t>SAN PABLO DE BORBUR</t>
  </si>
  <si>
    <t>15686</t>
  </si>
  <si>
    <t>SANTANA</t>
  </si>
  <si>
    <t>15690</t>
  </si>
  <si>
    <t>SANTA MARÍA</t>
  </si>
  <si>
    <t>15693</t>
  </si>
  <si>
    <t>SANTA ROSA DE VITERBO</t>
  </si>
  <si>
    <t>15696</t>
  </si>
  <si>
    <t>SANTA SOFÍA</t>
  </si>
  <si>
    <t>15720</t>
  </si>
  <si>
    <t>SATIVANORTE</t>
  </si>
  <si>
    <t>15723</t>
  </si>
  <si>
    <t>SATIVASUR</t>
  </si>
  <si>
    <t>15740</t>
  </si>
  <si>
    <t>SIACHOQUE</t>
  </si>
  <si>
    <t>15753</t>
  </si>
  <si>
    <t>SOATÁ</t>
  </si>
  <si>
    <t>15755</t>
  </si>
  <si>
    <t>SOCOTÁ</t>
  </si>
  <si>
    <t>15757</t>
  </si>
  <si>
    <t>SOCHA</t>
  </si>
  <si>
    <t>15759</t>
  </si>
  <si>
    <t>SOGAMOSO</t>
  </si>
  <si>
    <t>15761</t>
  </si>
  <si>
    <t>SOMONDOCO</t>
  </si>
  <si>
    <t>15762</t>
  </si>
  <si>
    <t>SORA</t>
  </si>
  <si>
    <t>15763</t>
  </si>
  <si>
    <t>SOTAQUIRÁ</t>
  </si>
  <si>
    <t>15764</t>
  </si>
  <si>
    <t>SORACÁ</t>
  </si>
  <si>
    <t>15774</t>
  </si>
  <si>
    <t>SUSACÓN</t>
  </si>
  <si>
    <t>15776</t>
  </si>
  <si>
    <t>SUTAMARCHÁN</t>
  </si>
  <si>
    <t>15778</t>
  </si>
  <si>
    <t>SUTATENZA</t>
  </si>
  <si>
    <t>15790</t>
  </si>
  <si>
    <t>TASCO</t>
  </si>
  <si>
    <t>15798</t>
  </si>
  <si>
    <t>TENZA</t>
  </si>
  <si>
    <t>15804</t>
  </si>
  <si>
    <t>TIBANÁ</t>
  </si>
  <si>
    <t>15806</t>
  </si>
  <si>
    <t>TIBASOSA</t>
  </si>
  <si>
    <t>15808</t>
  </si>
  <si>
    <t>TINJACÁ</t>
  </si>
  <si>
    <t>15810</t>
  </si>
  <si>
    <t>TIPACOQUE</t>
  </si>
  <si>
    <t>15814</t>
  </si>
  <si>
    <t>TOCA</t>
  </si>
  <si>
    <t>15816</t>
  </si>
  <si>
    <t>TOGÜÍ</t>
  </si>
  <si>
    <t>15820</t>
  </si>
  <si>
    <t>TÓPAGA</t>
  </si>
  <si>
    <t>15822</t>
  </si>
  <si>
    <t>TOTA</t>
  </si>
  <si>
    <t>15832</t>
  </si>
  <si>
    <t>TUNUNGUÁ</t>
  </si>
  <si>
    <t>15835</t>
  </si>
  <si>
    <t>TURMEQUÉ</t>
  </si>
  <si>
    <t>15837</t>
  </si>
  <si>
    <t>TUTA</t>
  </si>
  <si>
    <t>15839</t>
  </si>
  <si>
    <t>TUTAZÁ</t>
  </si>
  <si>
    <t>15842</t>
  </si>
  <si>
    <t>ÚMBITA</t>
  </si>
  <si>
    <t>15861</t>
  </si>
  <si>
    <t>VENTAQUEMADA</t>
  </si>
  <si>
    <t>15879</t>
  </si>
  <si>
    <t>VIRACACHÁ</t>
  </si>
  <si>
    <t>15897</t>
  </si>
  <si>
    <t>ZETAQUIRA</t>
  </si>
  <si>
    <t>17</t>
  </si>
  <si>
    <t>17001</t>
  </si>
  <si>
    <t>MANIZALES</t>
  </si>
  <si>
    <t>17013</t>
  </si>
  <si>
    <t>AGUADAS</t>
  </si>
  <si>
    <t>17042</t>
  </si>
  <si>
    <t>ANSERMA</t>
  </si>
  <si>
    <t>17050</t>
  </si>
  <si>
    <t>ARANZAZU</t>
  </si>
  <si>
    <t>17088</t>
  </si>
  <si>
    <t>BELALCÁZAR</t>
  </si>
  <si>
    <t>17174</t>
  </si>
  <si>
    <t>CHINCHINÁ</t>
  </si>
  <si>
    <t>17272</t>
  </si>
  <si>
    <t>FILADELFIA</t>
  </si>
  <si>
    <t>17380</t>
  </si>
  <si>
    <t>LA DORADA</t>
  </si>
  <si>
    <t>17388</t>
  </si>
  <si>
    <t>LA MERCED</t>
  </si>
  <si>
    <t>17433</t>
  </si>
  <si>
    <t>MANZANARES</t>
  </si>
  <si>
    <t>17442</t>
  </si>
  <si>
    <t>MARMATO</t>
  </si>
  <si>
    <t>17444</t>
  </si>
  <si>
    <t>MARQUETALIA</t>
  </si>
  <si>
    <t>17446</t>
  </si>
  <si>
    <t>MARULANDA</t>
  </si>
  <si>
    <t>17486</t>
  </si>
  <si>
    <t>NEIRA</t>
  </si>
  <si>
    <t>17495</t>
  </si>
  <si>
    <t>NORCASIA</t>
  </si>
  <si>
    <t>17513</t>
  </si>
  <si>
    <t>PÁCORA</t>
  </si>
  <si>
    <t>17524</t>
  </si>
  <si>
    <t>PALESTINA</t>
  </si>
  <si>
    <t>17541</t>
  </si>
  <si>
    <t>PENSILVANIA</t>
  </si>
  <si>
    <t>17614</t>
  </si>
  <si>
    <t>RIOSUCIO</t>
  </si>
  <si>
    <t>17616</t>
  </si>
  <si>
    <t>RISARALDA</t>
  </si>
  <si>
    <t>17653</t>
  </si>
  <si>
    <t>SALAMINA</t>
  </si>
  <si>
    <t>17662</t>
  </si>
  <si>
    <t>SAMANÁ</t>
  </si>
  <si>
    <t>17665</t>
  </si>
  <si>
    <t>SAN JOSÉ</t>
  </si>
  <si>
    <t>17777</t>
  </si>
  <si>
    <t>SUPÍA</t>
  </si>
  <si>
    <t>17867</t>
  </si>
  <si>
    <t>VICTORIA</t>
  </si>
  <si>
    <t>17873</t>
  </si>
  <si>
    <t>VILLAMARÍA</t>
  </si>
  <si>
    <t>17877</t>
  </si>
  <si>
    <t>VITERBO</t>
  </si>
  <si>
    <t>18</t>
  </si>
  <si>
    <t>CAQUETÁ</t>
  </si>
  <si>
    <t>18001</t>
  </si>
  <si>
    <t>FLORENCIA</t>
  </si>
  <si>
    <t>18029</t>
  </si>
  <si>
    <t>ALBANIA</t>
  </si>
  <si>
    <t>18094</t>
  </si>
  <si>
    <t>BELÉN DE LOS ANDAQUÍES</t>
  </si>
  <si>
    <t>18150</t>
  </si>
  <si>
    <t>CARTAGENA DEL CHAIRÁ</t>
  </si>
  <si>
    <t>18205</t>
  </si>
  <si>
    <t>CURILLO</t>
  </si>
  <si>
    <t>18247</t>
  </si>
  <si>
    <t>EL DONCELLO</t>
  </si>
  <si>
    <t>18256</t>
  </si>
  <si>
    <t>EL PAUJÍL</t>
  </si>
  <si>
    <t>18410</t>
  </si>
  <si>
    <t>LA MONTAÑITA</t>
  </si>
  <si>
    <t>18460</t>
  </si>
  <si>
    <t>MILÁN</t>
  </si>
  <si>
    <t>18479</t>
  </si>
  <si>
    <t>MORELIA</t>
  </si>
  <si>
    <t>18592</t>
  </si>
  <si>
    <t>PUERTO RICO</t>
  </si>
  <si>
    <t>18610</t>
  </si>
  <si>
    <t>SAN JOSÉ DEL FRAGUA</t>
  </si>
  <si>
    <t>18753</t>
  </si>
  <si>
    <t>SAN VICENTE DEL CAGUÁN</t>
  </si>
  <si>
    <t>18756</t>
  </si>
  <si>
    <t>SOLANO</t>
  </si>
  <si>
    <t>18785</t>
  </si>
  <si>
    <t>SOLITA</t>
  </si>
  <si>
    <t>18860</t>
  </si>
  <si>
    <t>19</t>
  </si>
  <si>
    <t>CAUCA</t>
  </si>
  <si>
    <t>19001</t>
  </si>
  <si>
    <t>POPAYÁN</t>
  </si>
  <si>
    <t>19022</t>
  </si>
  <si>
    <t>ALMAGUER</t>
  </si>
  <si>
    <t>19050</t>
  </si>
  <si>
    <t>19075</t>
  </si>
  <si>
    <t>BALBOA</t>
  </si>
  <si>
    <t>19100</t>
  </si>
  <si>
    <t>19110</t>
  </si>
  <si>
    <t>BUENOS AIRES</t>
  </si>
  <si>
    <t>19130</t>
  </si>
  <si>
    <t>CAJIBÍO</t>
  </si>
  <si>
    <t>19137</t>
  </si>
  <si>
    <t>CALDONO</t>
  </si>
  <si>
    <t>19142</t>
  </si>
  <si>
    <t>CALOTO</t>
  </si>
  <si>
    <t>19212</t>
  </si>
  <si>
    <t>CORINTO</t>
  </si>
  <si>
    <t>19256</t>
  </si>
  <si>
    <t>EL TAMBO</t>
  </si>
  <si>
    <t>19290</t>
  </si>
  <si>
    <t>19300</t>
  </si>
  <si>
    <t>GUACHENÉ</t>
  </si>
  <si>
    <t>19318</t>
  </si>
  <si>
    <t>GUAPI</t>
  </si>
  <si>
    <t>19355</t>
  </si>
  <si>
    <t>INZÁ</t>
  </si>
  <si>
    <t>19364</t>
  </si>
  <si>
    <t>JAMBALÓ</t>
  </si>
  <si>
    <t>19392</t>
  </si>
  <si>
    <t>LA SIERRA</t>
  </si>
  <si>
    <t>19397</t>
  </si>
  <si>
    <t>LA VEGA</t>
  </si>
  <si>
    <t>19418</t>
  </si>
  <si>
    <t>LÓPEZ DE MICAY</t>
  </si>
  <si>
    <t>19450</t>
  </si>
  <si>
    <t>MERCADERES</t>
  </si>
  <si>
    <t>19455</t>
  </si>
  <si>
    <t>MIRANDA</t>
  </si>
  <si>
    <t>19473</t>
  </si>
  <si>
    <t>19513</t>
  </si>
  <si>
    <t>PADILLA</t>
  </si>
  <si>
    <t>19517</t>
  </si>
  <si>
    <t>19532</t>
  </si>
  <si>
    <t>PATÍA</t>
  </si>
  <si>
    <t>19533</t>
  </si>
  <si>
    <t>PIAMONTE</t>
  </si>
  <si>
    <t>19548</t>
  </si>
  <si>
    <t>PIENDAMÓ - TUNÍA</t>
  </si>
  <si>
    <t>19573</t>
  </si>
  <si>
    <t>PUERTO TEJADA</t>
  </si>
  <si>
    <t>19585</t>
  </si>
  <si>
    <t>PURACÉ</t>
  </si>
  <si>
    <t>19622</t>
  </si>
  <si>
    <t>ROSAS</t>
  </si>
  <si>
    <t>19693</t>
  </si>
  <si>
    <t>SAN SEBASTIÁN</t>
  </si>
  <si>
    <t>19698</t>
  </si>
  <si>
    <t>SANTANDER DE QUILICHAO</t>
  </si>
  <si>
    <t>19701</t>
  </si>
  <si>
    <t>19743</t>
  </si>
  <si>
    <t>SILVIA</t>
  </si>
  <si>
    <t>19760</t>
  </si>
  <si>
    <t>SOTARÁ PAISPAMBA</t>
  </si>
  <si>
    <t>19780</t>
  </si>
  <si>
    <t>SUÁREZ</t>
  </si>
  <si>
    <t>19785</t>
  </si>
  <si>
    <t>SUCRE</t>
  </si>
  <si>
    <t>19807</t>
  </si>
  <si>
    <t>TIMBÍO</t>
  </si>
  <si>
    <t>19809</t>
  </si>
  <si>
    <t>TIMBIQUÍ</t>
  </si>
  <si>
    <t>19821</t>
  </si>
  <si>
    <t>TORIBÍO</t>
  </si>
  <si>
    <t>19824</t>
  </si>
  <si>
    <t>TOTORÓ</t>
  </si>
  <si>
    <t>19845</t>
  </si>
  <si>
    <t>VILLA RICA</t>
  </si>
  <si>
    <t>20</t>
  </si>
  <si>
    <t>CESAR</t>
  </si>
  <si>
    <t>20001</t>
  </si>
  <si>
    <t>VALLEDUPAR</t>
  </si>
  <si>
    <t>20011</t>
  </si>
  <si>
    <t>AGUACHICA</t>
  </si>
  <si>
    <t>20013</t>
  </si>
  <si>
    <t>AGUSTÍN CODAZZI</t>
  </si>
  <si>
    <t>20032</t>
  </si>
  <si>
    <t>ASTREA</t>
  </si>
  <si>
    <t>20045</t>
  </si>
  <si>
    <t>BECERRIL</t>
  </si>
  <si>
    <t>20060</t>
  </si>
  <si>
    <t>BOSCONIA</t>
  </si>
  <si>
    <t>20175</t>
  </si>
  <si>
    <t>CHIMICHAGUA</t>
  </si>
  <si>
    <t>20178</t>
  </si>
  <si>
    <t>CHIRIGUANÁ</t>
  </si>
  <si>
    <t>20228</t>
  </si>
  <si>
    <t>CURUMANÍ</t>
  </si>
  <si>
    <t>20238</t>
  </si>
  <si>
    <t>EL COPEY</t>
  </si>
  <si>
    <t>20250</t>
  </si>
  <si>
    <t>EL PASO</t>
  </si>
  <si>
    <t>20295</t>
  </si>
  <si>
    <t>GAMARRA</t>
  </si>
  <si>
    <t>20310</t>
  </si>
  <si>
    <t>GONZÁLEZ</t>
  </si>
  <si>
    <t>20383</t>
  </si>
  <si>
    <t>LA GLORIA</t>
  </si>
  <si>
    <t>20400</t>
  </si>
  <si>
    <t>LA JAGUA DE IBIRICO</t>
  </si>
  <si>
    <t>20443</t>
  </si>
  <si>
    <t>MANAURE BALCÓN DEL CESAR</t>
  </si>
  <si>
    <t>20517</t>
  </si>
  <si>
    <t>PAILITAS</t>
  </si>
  <si>
    <t>20550</t>
  </si>
  <si>
    <t>PELAYA</t>
  </si>
  <si>
    <t>20570</t>
  </si>
  <si>
    <t>PUEBLO BELLO</t>
  </si>
  <si>
    <t>20614</t>
  </si>
  <si>
    <t>RÍO DE ORO</t>
  </si>
  <si>
    <t>20621</t>
  </si>
  <si>
    <t>LA PAZ</t>
  </si>
  <si>
    <t>20710</t>
  </si>
  <si>
    <t>SAN ALBERTO</t>
  </si>
  <si>
    <t>20750</t>
  </si>
  <si>
    <t>SAN DIEGO</t>
  </si>
  <si>
    <t>20770</t>
  </si>
  <si>
    <t>SAN MARTÍN</t>
  </si>
  <si>
    <t>20787</t>
  </si>
  <si>
    <t>TAMALAMEQUE</t>
  </si>
  <si>
    <t>23</t>
  </si>
  <si>
    <t>23001</t>
  </si>
  <si>
    <t>MONTERÍA</t>
  </si>
  <si>
    <t>23068</t>
  </si>
  <si>
    <t>AYAPEL</t>
  </si>
  <si>
    <t>23079</t>
  </si>
  <si>
    <t>23090</t>
  </si>
  <si>
    <t>CANALETE</t>
  </si>
  <si>
    <t>23162</t>
  </si>
  <si>
    <t>CERETÉ</t>
  </si>
  <si>
    <t>23168</t>
  </si>
  <si>
    <t>CHIMÁ</t>
  </si>
  <si>
    <t>23182</t>
  </si>
  <si>
    <t>CHINÚ</t>
  </si>
  <si>
    <t>23189</t>
  </si>
  <si>
    <t>CIÉNAGA DE ORO</t>
  </si>
  <si>
    <t>23300</t>
  </si>
  <si>
    <t>COTORRA</t>
  </si>
  <si>
    <t>23350</t>
  </si>
  <si>
    <t>LA APARTADA</t>
  </si>
  <si>
    <t>23417</t>
  </si>
  <si>
    <t>LORICA</t>
  </si>
  <si>
    <t>23419</t>
  </si>
  <si>
    <t>LOS CÓRDOBAS</t>
  </si>
  <si>
    <t>23464</t>
  </si>
  <si>
    <t>MOMIL</t>
  </si>
  <si>
    <t>23466</t>
  </si>
  <si>
    <t>MONTELÍBANO</t>
  </si>
  <si>
    <t>23500</t>
  </si>
  <si>
    <t>MOÑITOS</t>
  </si>
  <si>
    <t>23555</t>
  </si>
  <si>
    <t>PLANETA RICA</t>
  </si>
  <si>
    <t>23570</t>
  </si>
  <si>
    <t>PUEBLO NUEVO</t>
  </si>
  <si>
    <t>23574</t>
  </si>
  <si>
    <t>PUERTO ESCONDIDO</t>
  </si>
  <si>
    <t>23580</t>
  </si>
  <si>
    <t>PUERTO LIBERTADOR</t>
  </si>
  <si>
    <t>23586</t>
  </si>
  <si>
    <t>PURÍSIMA DE LA CONCEPCIÓN</t>
  </si>
  <si>
    <t>23660</t>
  </si>
  <si>
    <t>SAHAGÚN</t>
  </si>
  <si>
    <t>23670</t>
  </si>
  <si>
    <t>SAN ANDRÉS DE SOTAVENTO</t>
  </si>
  <si>
    <t>23672</t>
  </si>
  <si>
    <t>SAN ANTERO</t>
  </si>
  <si>
    <t>23675</t>
  </si>
  <si>
    <t>SAN BERNARDO DEL VIENTO</t>
  </si>
  <si>
    <t>23678</t>
  </si>
  <si>
    <t>23682</t>
  </si>
  <si>
    <t>SAN JOSÉ DE URÉ</t>
  </si>
  <si>
    <t>23686</t>
  </si>
  <si>
    <t>SAN PELAYO</t>
  </si>
  <si>
    <t>23807</t>
  </si>
  <si>
    <t>TIERRALTA</t>
  </si>
  <si>
    <t>23815</t>
  </si>
  <si>
    <t>TUCHÍN</t>
  </si>
  <si>
    <t>23855</t>
  </si>
  <si>
    <t>VALENCIA</t>
  </si>
  <si>
    <t>25</t>
  </si>
  <si>
    <t>CUNDINAMARCA</t>
  </si>
  <si>
    <t>25001</t>
  </si>
  <si>
    <t>AGUA DE DIOS</t>
  </si>
  <si>
    <t>25019</t>
  </si>
  <si>
    <t>ALBÁN</t>
  </si>
  <si>
    <t>25035</t>
  </si>
  <si>
    <t>ANAPOIMA</t>
  </si>
  <si>
    <t>25040</t>
  </si>
  <si>
    <t>ANOLAIMA</t>
  </si>
  <si>
    <t>25053</t>
  </si>
  <si>
    <t>ARBELÁEZ</t>
  </si>
  <si>
    <t>25086</t>
  </si>
  <si>
    <t>BELTRÁN</t>
  </si>
  <si>
    <t>25095</t>
  </si>
  <si>
    <t>BITUIMA</t>
  </si>
  <si>
    <t>25099</t>
  </si>
  <si>
    <t>BOJACÁ</t>
  </si>
  <si>
    <t>25120</t>
  </si>
  <si>
    <t>CABRERA</t>
  </si>
  <si>
    <t>25123</t>
  </si>
  <si>
    <t>CACHIPAY</t>
  </si>
  <si>
    <t>25126</t>
  </si>
  <si>
    <t>CAJICÁ</t>
  </si>
  <si>
    <t>25148</t>
  </si>
  <si>
    <t>CAPARRAPÍ</t>
  </si>
  <si>
    <t>25151</t>
  </si>
  <si>
    <t>CÁQUEZA</t>
  </si>
  <si>
    <t>25154</t>
  </si>
  <si>
    <t>CARMEN DE CARUPA</t>
  </si>
  <si>
    <t>25168</t>
  </si>
  <si>
    <t>CHAGUANÍ</t>
  </si>
  <si>
    <t>25175</t>
  </si>
  <si>
    <t>CHÍA</t>
  </si>
  <si>
    <t>25178</t>
  </si>
  <si>
    <t>CHIPAQUE</t>
  </si>
  <si>
    <t>25181</t>
  </si>
  <si>
    <t>CHOACHÍ</t>
  </si>
  <si>
    <t>25183</t>
  </si>
  <si>
    <t>CHOCONTÁ</t>
  </si>
  <si>
    <t>25200</t>
  </si>
  <si>
    <t>COGUA</t>
  </si>
  <si>
    <t>25214</t>
  </si>
  <si>
    <t>COTA</t>
  </si>
  <si>
    <t>25224</t>
  </si>
  <si>
    <t>CUCUNUBÁ</t>
  </si>
  <si>
    <t>25245</t>
  </si>
  <si>
    <t>EL COLEGIO</t>
  </si>
  <si>
    <t>25258</t>
  </si>
  <si>
    <t>25260</t>
  </si>
  <si>
    <t>EL ROSAL</t>
  </si>
  <si>
    <t>25269</t>
  </si>
  <si>
    <t>FACATATIVÁ</t>
  </si>
  <si>
    <t>25279</t>
  </si>
  <si>
    <t>FÓMEQUE</t>
  </si>
  <si>
    <t>25281</t>
  </si>
  <si>
    <t>FOSCA</t>
  </si>
  <si>
    <t>25286</t>
  </si>
  <si>
    <t>FUNZA</t>
  </si>
  <si>
    <t>25288</t>
  </si>
  <si>
    <t>FÚQUENE</t>
  </si>
  <si>
    <t>25290</t>
  </si>
  <si>
    <t>FUSAGASUGÁ</t>
  </si>
  <si>
    <t>25293</t>
  </si>
  <si>
    <t>GACHALÁ</t>
  </si>
  <si>
    <t>25295</t>
  </si>
  <si>
    <t>GACHANCIPÁ</t>
  </si>
  <si>
    <t>25297</t>
  </si>
  <si>
    <t>GACHETÁ</t>
  </si>
  <si>
    <t>25299</t>
  </si>
  <si>
    <t>GAMA</t>
  </si>
  <si>
    <t>25307</t>
  </si>
  <si>
    <t>GIRARDOT</t>
  </si>
  <si>
    <t>25312</t>
  </si>
  <si>
    <t>25317</t>
  </si>
  <si>
    <t>GUACHETÁ</t>
  </si>
  <si>
    <t>25320</t>
  </si>
  <si>
    <t>GUADUAS</t>
  </si>
  <si>
    <t>25322</t>
  </si>
  <si>
    <t>GUASCA</t>
  </si>
  <si>
    <t>25324</t>
  </si>
  <si>
    <t>GUATAQUÍ</t>
  </si>
  <si>
    <t>25326</t>
  </si>
  <si>
    <t>GUATAVITA</t>
  </si>
  <si>
    <t>25328</t>
  </si>
  <si>
    <t>GUAYABAL DE SÍQUIMA</t>
  </si>
  <si>
    <t>25335</t>
  </si>
  <si>
    <t>GUAYABETAL</t>
  </si>
  <si>
    <t>25339</t>
  </si>
  <si>
    <t>GUTIÉRREZ</t>
  </si>
  <si>
    <t>25368</t>
  </si>
  <si>
    <t>JERUSALÉN</t>
  </si>
  <si>
    <t>25372</t>
  </si>
  <si>
    <t>JUNÍN</t>
  </si>
  <si>
    <t>25377</t>
  </si>
  <si>
    <t>LA CALERA</t>
  </si>
  <si>
    <t>25386</t>
  </si>
  <si>
    <t>LA MESA</t>
  </si>
  <si>
    <t>25394</t>
  </si>
  <si>
    <t>LA PALMA</t>
  </si>
  <si>
    <t>25398</t>
  </si>
  <si>
    <t>LA PEÑA</t>
  </si>
  <si>
    <t>25402</t>
  </si>
  <si>
    <t>25407</t>
  </si>
  <si>
    <t>LENGUAZAQUE</t>
  </si>
  <si>
    <t>25426</t>
  </si>
  <si>
    <t>MACHETÁ</t>
  </si>
  <si>
    <t>25430</t>
  </si>
  <si>
    <t>MADRID</t>
  </si>
  <si>
    <t>25436</t>
  </si>
  <si>
    <t>MANTA</t>
  </si>
  <si>
    <t>25438</t>
  </si>
  <si>
    <t>MEDINA</t>
  </si>
  <si>
    <t>25473</t>
  </si>
  <si>
    <t>MOSQUERA</t>
  </si>
  <si>
    <t>25483</t>
  </si>
  <si>
    <t>25486</t>
  </si>
  <si>
    <t>NEMOCÓN</t>
  </si>
  <si>
    <t>25488</t>
  </si>
  <si>
    <t>NILO</t>
  </si>
  <si>
    <t>25489</t>
  </si>
  <si>
    <t>NIMAIMA</t>
  </si>
  <si>
    <t>25491</t>
  </si>
  <si>
    <t>NOCAIMA</t>
  </si>
  <si>
    <t>25506</t>
  </si>
  <si>
    <t>25513</t>
  </si>
  <si>
    <t>PACHO</t>
  </si>
  <si>
    <t>25518</t>
  </si>
  <si>
    <t>PAIME</t>
  </si>
  <si>
    <t>25524</t>
  </si>
  <si>
    <t>PANDI</t>
  </si>
  <si>
    <t>25530</t>
  </si>
  <si>
    <t>PARATEBUENO</t>
  </si>
  <si>
    <t>25535</t>
  </si>
  <si>
    <t>PASCA</t>
  </si>
  <si>
    <t>25572</t>
  </si>
  <si>
    <t>PUERTO SALGAR</t>
  </si>
  <si>
    <t>25580</t>
  </si>
  <si>
    <t>PULÍ</t>
  </si>
  <si>
    <t>25592</t>
  </si>
  <si>
    <t>QUEBRADANEGRA</t>
  </si>
  <si>
    <t>25594</t>
  </si>
  <si>
    <t>QUETAME</t>
  </si>
  <si>
    <t>25596</t>
  </si>
  <si>
    <t>QUIPILE</t>
  </si>
  <si>
    <t>25599</t>
  </si>
  <si>
    <t>APULO</t>
  </si>
  <si>
    <t>25612</t>
  </si>
  <si>
    <t>RICAURTE</t>
  </si>
  <si>
    <t>25645</t>
  </si>
  <si>
    <t>SAN ANTONIO DEL TEQUENDAMA</t>
  </si>
  <si>
    <t>25649</t>
  </si>
  <si>
    <t>SAN BERNARDO</t>
  </si>
  <si>
    <t>25653</t>
  </si>
  <si>
    <t>SAN CAYETANO</t>
  </si>
  <si>
    <t>25658</t>
  </si>
  <si>
    <t>25662</t>
  </si>
  <si>
    <t>SAN JUAN DE RIOSECO</t>
  </si>
  <si>
    <t>25718</t>
  </si>
  <si>
    <t>SASAIMA</t>
  </si>
  <si>
    <t>25736</t>
  </si>
  <si>
    <t>SESQUILÉ</t>
  </si>
  <si>
    <t>25740</t>
  </si>
  <si>
    <t>SIBATÉ</t>
  </si>
  <si>
    <t>25743</t>
  </si>
  <si>
    <t>SILVANIA</t>
  </si>
  <si>
    <t>25745</t>
  </si>
  <si>
    <t>SIMIJACA</t>
  </si>
  <si>
    <t>25754</t>
  </si>
  <si>
    <t>SOACHA</t>
  </si>
  <si>
    <t>25758</t>
  </si>
  <si>
    <t>SOPÓ</t>
  </si>
  <si>
    <t>25769</t>
  </si>
  <si>
    <t>SUBACHOQUE</t>
  </si>
  <si>
    <t>25772</t>
  </si>
  <si>
    <t>SUESCA</t>
  </si>
  <si>
    <t>25777</t>
  </si>
  <si>
    <t>SUPATÁ</t>
  </si>
  <si>
    <t>25779</t>
  </si>
  <si>
    <t>SUSA</t>
  </si>
  <si>
    <t>25781</t>
  </si>
  <si>
    <t>SUTATAUSA</t>
  </si>
  <si>
    <t>25785</t>
  </si>
  <si>
    <t>TABIO</t>
  </si>
  <si>
    <t>25793</t>
  </si>
  <si>
    <t>TAUSA</t>
  </si>
  <si>
    <t>25797</t>
  </si>
  <si>
    <t>TENA</t>
  </si>
  <si>
    <t>25799</t>
  </si>
  <si>
    <t>TENJO</t>
  </si>
  <si>
    <t>25805</t>
  </si>
  <si>
    <t>TIBACUY</t>
  </si>
  <si>
    <t>25807</t>
  </si>
  <si>
    <t>TIBIRITA</t>
  </si>
  <si>
    <t>25815</t>
  </si>
  <si>
    <t>TOCAIMA</t>
  </si>
  <si>
    <t>25817</t>
  </si>
  <si>
    <t>TOCANCIPÁ</t>
  </si>
  <si>
    <t>25823</t>
  </si>
  <si>
    <t>TOPAIPÍ</t>
  </si>
  <si>
    <t>25839</t>
  </si>
  <si>
    <t>UBALÁ</t>
  </si>
  <si>
    <t>25841</t>
  </si>
  <si>
    <t>UBAQUE</t>
  </si>
  <si>
    <t>25843</t>
  </si>
  <si>
    <t>VILLA DE SAN DIEGO DE UBATÉ</t>
  </si>
  <si>
    <t>25845</t>
  </si>
  <si>
    <t>UNE</t>
  </si>
  <si>
    <t>25851</t>
  </si>
  <si>
    <t>ÚTICA</t>
  </si>
  <si>
    <t>25862</t>
  </si>
  <si>
    <t>VERGARA</t>
  </si>
  <si>
    <t>25867</t>
  </si>
  <si>
    <t>VIANÍ</t>
  </si>
  <si>
    <t>25871</t>
  </si>
  <si>
    <t>VILLAGÓMEZ</t>
  </si>
  <si>
    <t>25873</t>
  </si>
  <si>
    <t>VILLAPINZÓN</t>
  </si>
  <si>
    <t>25875</t>
  </si>
  <si>
    <t>VILLETA</t>
  </si>
  <si>
    <t>25878</t>
  </si>
  <si>
    <t>VIOTÁ</t>
  </si>
  <si>
    <t>25885</t>
  </si>
  <si>
    <t>YACOPÍ</t>
  </si>
  <si>
    <t>25898</t>
  </si>
  <si>
    <t>ZIPACÓN</t>
  </si>
  <si>
    <t>25899</t>
  </si>
  <si>
    <t>ZIPAQUIRÁ</t>
  </si>
  <si>
    <t>27</t>
  </si>
  <si>
    <t>CHOCÓ</t>
  </si>
  <si>
    <t>27001</t>
  </si>
  <si>
    <t>QUIBDÓ</t>
  </si>
  <si>
    <t>27006</t>
  </si>
  <si>
    <t>ACANDÍ</t>
  </si>
  <si>
    <t>27025</t>
  </si>
  <si>
    <t>ALTO BAUDÓ</t>
  </si>
  <si>
    <t>27050</t>
  </si>
  <si>
    <t>ATRATO</t>
  </si>
  <si>
    <t>27073</t>
  </si>
  <si>
    <t>BAGADÓ</t>
  </si>
  <si>
    <t>27075</t>
  </si>
  <si>
    <t>BAHÍA SOLANO</t>
  </si>
  <si>
    <t>27077</t>
  </si>
  <si>
    <t>BAJO BAUDÓ</t>
  </si>
  <si>
    <t>27099</t>
  </si>
  <si>
    <t>BOJAYÁ</t>
  </si>
  <si>
    <t>27135</t>
  </si>
  <si>
    <t>EL CANTÓN DEL SAN PABLO</t>
  </si>
  <si>
    <t>27150</t>
  </si>
  <si>
    <t>CARMEN DEL DARIÉN</t>
  </si>
  <si>
    <t>27160</t>
  </si>
  <si>
    <t>CÉRTEGUI</t>
  </si>
  <si>
    <t>27205</t>
  </si>
  <si>
    <t>CONDOTO</t>
  </si>
  <si>
    <t>27245</t>
  </si>
  <si>
    <t>EL CARMEN DE ATRATO</t>
  </si>
  <si>
    <t>27250</t>
  </si>
  <si>
    <t>EL LITORAL DEL SAN JUAN</t>
  </si>
  <si>
    <t>27361</t>
  </si>
  <si>
    <t>ISTMINA</t>
  </si>
  <si>
    <t>27372</t>
  </si>
  <si>
    <t>JURADÓ</t>
  </si>
  <si>
    <t>27413</t>
  </si>
  <si>
    <t>LLORÓ</t>
  </si>
  <si>
    <t>27425</t>
  </si>
  <si>
    <t>MEDIO ATRATO</t>
  </si>
  <si>
    <t>27430</t>
  </si>
  <si>
    <t>MEDIO BAUDÓ</t>
  </si>
  <si>
    <t>27450</t>
  </si>
  <si>
    <t>MEDIO SAN JUAN</t>
  </si>
  <si>
    <t>27491</t>
  </si>
  <si>
    <t>NÓVITA</t>
  </si>
  <si>
    <t>27495</t>
  </si>
  <si>
    <t>NUQUÍ</t>
  </si>
  <si>
    <t>27580</t>
  </si>
  <si>
    <t>RÍO IRÓ</t>
  </si>
  <si>
    <t>27600</t>
  </si>
  <si>
    <t>RÍO QUITO</t>
  </si>
  <si>
    <t>27615</t>
  </si>
  <si>
    <t>27660</t>
  </si>
  <si>
    <t>SAN JOSÉ DEL PALMAR</t>
  </si>
  <si>
    <t>27745</t>
  </si>
  <si>
    <t>SIPÍ</t>
  </si>
  <si>
    <t>27787</t>
  </si>
  <si>
    <t>TADÓ</t>
  </si>
  <si>
    <t>27800</t>
  </si>
  <si>
    <t>UNGUÍA</t>
  </si>
  <si>
    <t>27810</t>
  </si>
  <si>
    <t>UNIÓN PANAMERICANA</t>
  </si>
  <si>
    <t>41</t>
  </si>
  <si>
    <t>HUILA</t>
  </si>
  <si>
    <t>41001</t>
  </si>
  <si>
    <t>NEIVA</t>
  </si>
  <si>
    <t>41006</t>
  </si>
  <si>
    <t>ACEVEDO</t>
  </si>
  <si>
    <t>41013</t>
  </si>
  <si>
    <t>AGRADO</t>
  </si>
  <si>
    <t>41016</t>
  </si>
  <si>
    <t>AIPE</t>
  </si>
  <si>
    <t>41020</t>
  </si>
  <si>
    <t>ALGECIRAS</t>
  </si>
  <si>
    <t>41026</t>
  </si>
  <si>
    <t>ALTAMIRA</t>
  </si>
  <si>
    <t>41078</t>
  </si>
  <si>
    <t>BARAYA</t>
  </si>
  <si>
    <t>41132</t>
  </si>
  <si>
    <t>CAMPOALEGRE</t>
  </si>
  <si>
    <t>41206</t>
  </si>
  <si>
    <t>COLOMBIA</t>
  </si>
  <si>
    <t>41244</t>
  </si>
  <si>
    <t>ELÍAS</t>
  </si>
  <si>
    <t>41298</t>
  </si>
  <si>
    <t>GARZÓN</t>
  </si>
  <si>
    <t>41306</t>
  </si>
  <si>
    <t>GIGANTE</t>
  </si>
  <si>
    <t>41319</t>
  </si>
  <si>
    <t>41349</t>
  </si>
  <si>
    <t>HOBO</t>
  </si>
  <si>
    <t>41357</t>
  </si>
  <si>
    <t>ÍQUIRA</t>
  </si>
  <si>
    <t>41359</t>
  </si>
  <si>
    <t>ISNOS</t>
  </si>
  <si>
    <t>41378</t>
  </si>
  <si>
    <t>LA ARGENTINA</t>
  </si>
  <si>
    <t>41396</t>
  </si>
  <si>
    <t>LA PLATA</t>
  </si>
  <si>
    <t>41483</t>
  </si>
  <si>
    <t>NÁTAGA</t>
  </si>
  <si>
    <t>41503</t>
  </si>
  <si>
    <t>OPORAPA</t>
  </si>
  <si>
    <t>41518</t>
  </si>
  <si>
    <t>PAICOL</t>
  </si>
  <si>
    <t>41524</t>
  </si>
  <si>
    <t>PALERMO</t>
  </si>
  <si>
    <t>41530</t>
  </si>
  <si>
    <t>41548</t>
  </si>
  <si>
    <t>PITAL</t>
  </si>
  <si>
    <t>41551</t>
  </si>
  <si>
    <t>PITALITO</t>
  </si>
  <si>
    <t>41615</t>
  </si>
  <si>
    <t>RIVERA</t>
  </si>
  <si>
    <t>41660</t>
  </si>
  <si>
    <t>SALADOBLANCO</t>
  </si>
  <si>
    <t>41668</t>
  </si>
  <si>
    <t>SAN AGUSTÍN</t>
  </si>
  <si>
    <t>41676</t>
  </si>
  <si>
    <t>41770</t>
  </si>
  <si>
    <t>SUAZA</t>
  </si>
  <si>
    <t>41791</t>
  </si>
  <si>
    <t>TARQUI</t>
  </si>
  <si>
    <t>41797</t>
  </si>
  <si>
    <t>TESALIA</t>
  </si>
  <si>
    <t>41799</t>
  </si>
  <si>
    <t>TELLO</t>
  </si>
  <si>
    <t>41801</t>
  </si>
  <si>
    <t>TERUEL</t>
  </si>
  <si>
    <t>41807</t>
  </si>
  <si>
    <t>TIMANÁ</t>
  </si>
  <si>
    <t>41872</t>
  </si>
  <si>
    <t>VILLAVIEJA</t>
  </si>
  <si>
    <t>41885</t>
  </si>
  <si>
    <t>YAGUARÁ</t>
  </si>
  <si>
    <t>44</t>
  </si>
  <si>
    <t>LA GUAJIRA</t>
  </si>
  <si>
    <t>44001</t>
  </si>
  <si>
    <t>RIOHACHA</t>
  </si>
  <si>
    <t>44035</t>
  </si>
  <si>
    <t>44078</t>
  </si>
  <si>
    <t>BARRANCAS</t>
  </si>
  <si>
    <t>44090</t>
  </si>
  <si>
    <t>DIBULLA</t>
  </si>
  <si>
    <t>44098</t>
  </si>
  <si>
    <t>DISTRACCIÓN</t>
  </si>
  <si>
    <t>44110</t>
  </si>
  <si>
    <t>EL MOLINO</t>
  </si>
  <si>
    <t>44279</t>
  </si>
  <si>
    <t>FONSECA</t>
  </si>
  <si>
    <t>44378</t>
  </si>
  <si>
    <t>HATONUEVO</t>
  </si>
  <si>
    <t>44420</t>
  </si>
  <si>
    <t>LA JAGUA DEL PILAR</t>
  </si>
  <si>
    <t>44430</t>
  </si>
  <si>
    <t>MAICAO</t>
  </si>
  <si>
    <t>44560</t>
  </si>
  <si>
    <t>MANAURE</t>
  </si>
  <si>
    <t>44650</t>
  </si>
  <si>
    <t>SAN JUAN DEL CESAR</t>
  </si>
  <si>
    <t>44847</t>
  </si>
  <si>
    <t>URIBIA</t>
  </si>
  <si>
    <t>44855</t>
  </si>
  <si>
    <t>URUMITA</t>
  </si>
  <si>
    <t>44874</t>
  </si>
  <si>
    <t>47</t>
  </si>
  <si>
    <t>MAGDALENA</t>
  </si>
  <si>
    <t>47001</t>
  </si>
  <si>
    <t>SANTA MARTA</t>
  </si>
  <si>
    <t>47030</t>
  </si>
  <si>
    <t>ALGARROBO</t>
  </si>
  <si>
    <t>47053</t>
  </si>
  <si>
    <t>ARACATACA</t>
  </si>
  <si>
    <t>47058</t>
  </si>
  <si>
    <t>ARIGUANÍ</t>
  </si>
  <si>
    <t>47161</t>
  </si>
  <si>
    <t>CERRO DE SAN ANTONIO</t>
  </si>
  <si>
    <t>47170</t>
  </si>
  <si>
    <t>CHIVOLO</t>
  </si>
  <si>
    <t>47189</t>
  </si>
  <si>
    <t>CIÉNAGA</t>
  </si>
  <si>
    <t>47205</t>
  </si>
  <si>
    <t>47245</t>
  </si>
  <si>
    <t>EL BANCO</t>
  </si>
  <si>
    <t>47258</t>
  </si>
  <si>
    <t>EL PIÑÓN</t>
  </si>
  <si>
    <t>47268</t>
  </si>
  <si>
    <t>EL RETÉN</t>
  </si>
  <si>
    <t>47288</t>
  </si>
  <si>
    <t>FUNDACIÓN</t>
  </si>
  <si>
    <t>47318</t>
  </si>
  <si>
    <t>GUAMAL</t>
  </si>
  <si>
    <t>47460</t>
  </si>
  <si>
    <t>NUEVA GRANADA</t>
  </si>
  <si>
    <t>47541</t>
  </si>
  <si>
    <t>PEDRAZA</t>
  </si>
  <si>
    <t>47545</t>
  </si>
  <si>
    <t>PIJIÑO DEL CARMEN</t>
  </si>
  <si>
    <t>47551</t>
  </si>
  <si>
    <t>PIVIJAY</t>
  </si>
  <si>
    <t>47555</t>
  </si>
  <si>
    <t>PLATO</t>
  </si>
  <si>
    <t>47570</t>
  </si>
  <si>
    <t>PUEBLOVIEJO</t>
  </si>
  <si>
    <t>47605</t>
  </si>
  <si>
    <t>REMOLINO</t>
  </si>
  <si>
    <t>47660</t>
  </si>
  <si>
    <t>SABANAS DE SAN ÁNGEL</t>
  </si>
  <si>
    <t>47675</t>
  </si>
  <si>
    <t>47692</t>
  </si>
  <si>
    <t>SAN SEBASTIÁN DE BUENAVISTA</t>
  </si>
  <si>
    <t>47703</t>
  </si>
  <si>
    <t>SAN ZENÓN</t>
  </si>
  <si>
    <t>47707</t>
  </si>
  <si>
    <t>SANTA ANA</t>
  </si>
  <si>
    <t>47720</t>
  </si>
  <si>
    <t>SANTA BÁRBARA DE PINTO</t>
  </si>
  <si>
    <t>47745</t>
  </si>
  <si>
    <t>SITIONUEVO</t>
  </si>
  <si>
    <t>47798</t>
  </si>
  <si>
    <t>TENERIFE</t>
  </si>
  <si>
    <t>47960</t>
  </si>
  <si>
    <t>ZAPAYÁN</t>
  </si>
  <si>
    <t>47980</t>
  </si>
  <si>
    <t>ZONA BANANERA</t>
  </si>
  <si>
    <t>50</t>
  </si>
  <si>
    <t>META</t>
  </si>
  <si>
    <t>50001</t>
  </si>
  <si>
    <t>VILLAVICENCIO</t>
  </si>
  <si>
    <t>50006</t>
  </si>
  <si>
    <t>ACACÍAS</t>
  </si>
  <si>
    <t>50110</t>
  </si>
  <si>
    <t>BARRANCA DE UPÍA</t>
  </si>
  <si>
    <t>50124</t>
  </si>
  <si>
    <t>CABUYARO</t>
  </si>
  <si>
    <t>50150</t>
  </si>
  <si>
    <t>CASTILLA LA NUEVA</t>
  </si>
  <si>
    <t>50223</t>
  </si>
  <si>
    <t>CUBARRAL</t>
  </si>
  <si>
    <t>50226</t>
  </si>
  <si>
    <t>CUMARAL</t>
  </si>
  <si>
    <t>50245</t>
  </si>
  <si>
    <t>EL CALVARIO</t>
  </si>
  <si>
    <t>50251</t>
  </si>
  <si>
    <t>EL CASTILLO</t>
  </si>
  <si>
    <t>50270</t>
  </si>
  <si>
    <t>EL DORADO</t>
  </si>
  <si>
    <t>50287</t>
  </si>
  <si>
    <t>FUENTE DE ORO</t>
  </si>
  <si>
    <t>50313</t>
  </si>
  <si>
    <t>50318</t>
  </si>
  <si>
    <t>50325</t>
  </si>
  <si>
    <t>MAPIRIPÁN</t>
  </si>
  <si>
    <t>50330</t>
  </si>
  <si>
    <t>MESETAS</t>
  </si>
  <si>
    <t>50350</t>
  </si>
  <si>
    <t>LA MACARENA</t>
  </si>
  <si>
    <t>50370</t>
  </si>
  <si>
    <t>URIBE</t>
  </si>
  <si>
    <t>50400</t>
  </si>
  <si>
    <t>LEJANÍAS</t>
  </si>
  <si>
    <t>50450</t>
  </si>
  <si>
    <t>PUERTO CONCORDIA</t>
  </si>
  <si>
    <t>50568</t>
  </si>
  <si>
    <t>PUERTO GAITÁN</t>
  </si>
  <si>
    <t>50573</t>
  </si>
  <si>
    <t>PUERTO LÓPEZ</t>
  </si>
  <si>
    <t>50577</t>
  </si>
  <si>
    <t>PUERTO LLERAS</t>
  </si>
  <si>
    <t>50590</t>
  </si>
  <si>
    <t>50606</t>
  </si>
  <si>
    <t>RESTREPO</t>
  </si>
  <si>
    <t>50680</t>
  </si>
  <si>
    <t>SAN CARLOS DE GUAROA</t>
  </si>
  <si>
    <t>50683</t>
  </si>
  <si>
    <t>SAN JUAN DE ARAMA</t>
  </si>
  <si>
    <t>50686</t>
  </si>
  <si>
    <t>SAN JUANITO</t>
  </si>
  <si>
    <t>50689</t>
  </si>
  <si>
    <t>50711</t>
  </si>
  <si>
    <t>VISTAHERMOSA</t>
  </si>
  <si>
    <t>52</t>
  </si>
  <si>
    <t>52001</t>
  </si>
  <si>
    <t>PASTO</t>
  </si>
  <si>
    <t>52019</t>
  </si>
  <si>
    <t>52022</t>
  </si>
  <si>
    <t>ALDANA</t>
  </si>
  <si>
    <t>52036</t>
  </si>
  <si>
    <t>ANCUYA</t>
  </si>
  <si>
    <t>52051</t>
  </si>
  <si>
    <t>ARBOLEDA</t>
  </si>
  <si>
    <t>52079</t>
  </si>
  <si>
    <t>BARBACOAS</t>
  </si>
  <si>
    <t>52083</t>
  </si>
  <si>
    <t>52110</t>
  </si>
  <si>
    <t>BUESACO</t>
  </si>
  <si>
    <t>52203</t>
  </si>
  <si>
    <t>COLÓN</t>
  </si>
  <si>
    <t>52207</t>
  </si>
  <si>
    <t>CONSACÁ</t>
  </si>
  <si>
    <t>52210</t>
  </si>
  <si>
    <t>CONTADERO</t>
  </si>
  <si>
    <t>52215</t>
  </si>
  <si>
    <t>52224</t>
  </si>
  <si>
    <t>CUASPUD CARLOSAMA</t>
  </si>
  <si>
    <t>52227</t>
  </si>
  <si>
    <t>CUMBAL</t>
  </si>
  <si>
    <t>52233</t>
  </si>
  <si>
    <t>CUMBITARA</t>
  </si>
  <si>
    <t>52240</t>
  </si>
  <si>
    <t>CHACHAGÜÍ</t>
  </si>
  <si>
    <t>52250</t>
  </si>
  <si>
    <t>EL CHARCO</t>
  </si>
  <si>
    <t>52254</t>
  </si>
  <si>
    <t>EL PEÑOL</t>
  </si>
  <si>
    <t>52256</t>
  </si>
  <si>
    <t>EL ROSARIO</t>
  </si>
  <si>
    <t>52258</t>
  </si>
  <si>
    <t>EL TABLÓN DE GÓMEZ</t>
  </si>
  <si>
    <t>52260</t>
  </si>
  <si>
    <t>52287</t>
  </si>
  <si>
    <t>FUNES</t>
  </si>
  <si>
    <t>52317</t>
  </si>
  <si>
    <t>GUACHUCAL</t>
  </si>
  <si>
    <t>52320</t>
  </si>
  <si>
    <t>GUAITARILLA</t>
  </si>
  <si>
    <t>52323</t>
  </si>
  <si>
    <t>GUALMATÁN</t>
  </si>
  <si>
    <t>52352</t>
  </si>
  <si>
    <t>ILES</t>
  </si>
  <si>
    <t>52354</t>
  </si>
  <si>
    <t>IMUÉS</t>
  </si>
  <si>
    <t>52356</t>
  </si>
  <si>
    <t>IPIALES</t>
  </si>
  <si>
    <t>52378</t>
  </si>
  <si>
    <t>LA CRUZ</t>
  </si>
  <si>
    <t>52381</t>
  </si>
  <si>
    <t>LA FLORIDA</t>
  </si>
  <si>
    <t>52385</t>
  </si>
  <si>
    <t>LA LLANADA</t>
  </si>
  <si>
    <t>52390</t>
  </si>
  <si>
    <t>LA TOLA</t>
  </si>
  <si>
    <t>52399</t>
  </si>
  <si>
    <t>52405</t>
  </si>
  <si>
    <t>LEIVA</t>
  </si>
  <si>
    <t>52411</t>
  </si>
  <si>
    <t>LINARES</t>
  </si>
  <si>
    <t>52418</t>
  </si>
  <si>
    <t>LOS ANDES</t>
  </si>
  <si>
    <t>52427</t>
  </si>
  <si>
    <t>MAGÜÍ</t>
  </si>
  <si>
    <t>52435</t>
  </si>
  <si>
    <t>MALLAMA</t>
  </si>
  <si>
    <t>52473</t>
  </si>
  <si>
    <t>52480</t>
  </si>
  <si>
    <t>52490</t>
  </si>
  <si>
    <t>OLAYA HERRERA</t>
  </si>
  <si>
    <t>52506</t>
  </si>
  <si>
    <t>OSPINA</t>
  </si>
  <si>
    <t>52520</t>
  </si>
  <si>
    <t>FRANCISCO PIZARRO</t>
  </si>
  <si>
    <t>52540</t>
  </si>
  <si>
    <t>POLICARPA</t>
  </si>
  <si>
    <t>52560</t>
  </si>
  <si>
    <t>POTOSÍ</t>
  </si>
  <si>
    <t>52565</t>
  </si>
  <si>
    <t>PROVIDENCIA</t>
  </si>
  <si>
    <t>52573</t>
  </si>
  <si>
    <t>PUERRES</t>
  </si>
  <si>
    <t>52585</t>
  </si>
  <si>
    <t>PUPIALES</t>
  </si>
  <si>
    <t>52612</t>
  </si>
  <si>
    <t>52621</t>
  </si>
  <si>
    <t>ROBERTO PAYÁN</t>
  </si>
  <si>
    <t>52678</t>
  </si>
  <si>
    <t>SAMANIEGO</t>
  </si>
  <si>
    <t>52683</t>
  </si>
  <si>
    <t>SANDONÁ</t>
  </si>
  <si>
    <t>52685</t>
  </si>
  <si>
    <t>52687</t>
  </si>
  <si>
    <t>SAN LORENZO</t>
  </si>
  <si>
    <t>52693</t>
  </si>
  <si>
    <t>52694</t>
  </si>
  <si>
    <t>SAN PEDRO DE CARTAGO</t>
  </si>
  <si>
    <t>52696</t>
  </si>
  <si>
    <t>52699</t>
  </si>
  <si>
    <t>SANTACRUZ</t>
  </si>
  <si>
    <t>52720</t>
  </si>
  <si>
    <t>SAPUYES</t>
  </si>
  <si>
    <t>52786</t>
  </si>
  <si>
    <t>TAMINANGO</t>
  </si>
  <si>
    <t>52788</t>
  </si>
  <si>
    <t>TANGUA</t>
  </si>
  <si>
    <t>52835</t>
  </si>
  <si>
    <t>SAN ANDRÉS DE TUMACO</t>
  </si>
  <si>
    <t>52838</t>
  </si>
  <si>
    <t>TÚQUERRES</t>
  </si>
  <si>
    <t>52885</t>
  </si>
  <si>
    <t>YACUANQUER</t>
  </si>
  <si>
    <t>54</t>
  </si>
  <si>
    <t>NORTE DE SANTANDER</t>
  </si>
  <si>
    <t>54001</t>
  </si>
  <si>
    <t>SAN JOSÉ DE CÚCUTA</t>
  </si>
  <si>
    <t>54003</t>
  </si>
  <si>
    <t>ÁBREGO</t>
  </si>
  <si>
    <t>54051</t>
  </si>
  <si>
    <t>ARBOLEDAS</t>
  </si>
  <si>
    <t>54099</t>
  </si>
  <si>
    <t>BOCHALEMA</t>
  </si>
  <si>
    <t>54109</t>
  </si>
  <si>
    <t>BUCARASICA</t>
  </si>
  <si>
    <t>54125</t>
  </si>
  <si>
    <t>CÁCOTA</t>
  </si>
  <si>
    <t>54128</t>
  </si>
  <si>
    <t>CÁCHIRA</t>
  </si>
  <si>
    <t>54172</t>
  </si>
  <si>
    <t>CHINÁCOTA</t>
  </si>
  <si>
    <t>54174</t>
  </si>
  <si>
    <t>CHITAGÁ</t>
  </si>
  <si>
    <t>54206</t>
  </si>
  <si>
    <t>CONVENCIÓN</t>
  </si>
  <si>
    <t>54223</t>
  </si>
  <si>
    <t>CUCUTILLA</t>
  </si>
  <si>
    <t>54239</t>
  </si>
  <si>
    <t>DURANIA</t>
  </si>
  <si>
    <t>54245</t>
  </si>
  <si>
    <t>EL CARMEN</t>
  </si>
  <si>
    <t>54250</t>
  </si>
  <si>
    <t>EL TARRA</t>
  </si>
  <si>
    <t>54261</t>
  </si>
  <si>
    <t>EL ZULIA</t>
  </si>
  <si>
    <t>54313</t>
  </si>
  <si>
    <t>GRAMALOTE</t>
  </si>
  <si>
    <t>54344</t>
  </si>
  <si>
    <t>HACARÍ</t>
  </si>
  <si>
    <t>54347</t>
  </si>
  <si>
    <t>HERRÁN</t>
  </si>
  <si>
    <t>54377</t>
  </si>
  <si>
    <t>LABATECA</t>
  </si>
  <si>
    <t>54385</t>
  </si>
  <si>
    <t>LA ESPERANZA</t>
  </si>
  <si>
    <t>54398</t>
  </si>
  <si>
    <t>LA PLAYA</t>
  </si>
  <si>
    <t>54405</t>
  </si>
  <si>
    <t>LOS PATIOS</t>
  </si>
  <si>
    <t>54418</t>
  </si>
  <si>
    <t>LOURDES</t>
  </si>
  <si>
    <t>54480</t>
  </si>
  <si>
    <t>MUTISCUA</t>
  </si>
  <si>
    <t>54498</t>
  </si>
  <si>
    <t>OCAÑA</t>
  </si>
  <si>
    <t>54518</t>
  </si>
  <si>
    <t>PAMPLONA</t>
  </si>
  <si>
    <t>54520</t>
  </si>
  <si>
    <t>PAMPLONITA</t>
  </si>
  <si>
    <t>54553</t>
  </si>
  <si>
    <t>PUERTO SANTANDER</t>
  </si>
  <si>
    <t>54599</t>
  </si>
  <si>
    <t>RAGONVALIA</t>
  </si>
  <si>
    <t>54660</t>
  </si>
  <si>
    <t>SALAZAR</t>
  </si>
  <si>
    <t>54670</t>
  </si>
  <si>
    <t>SAN CALIXTO</t>
  </si>
  <si>
    <t>54673</t>
  </si>
  <si>
    <t>54680</t>
  </si>
  <si>
    <t>SANTIAGO</t>
  </si>
  <si>
    <t>54720</t>
  </si>
  <si>
    <t>SARDINATA</t>
  </si>
  <si>
    <t>54743</t>
  </si>
  <si>
    <t>SILOS</t>
  </si>
  <si>
    <t>54800</t>
  </si>
  <si>
    <t>TEORAMA</t>
  </si>
  <si>
    <t>54810</t>
  </si>
  <si>
    <t>TIBÚ</t>
  </si>
  <si>
    <t>54820</t>
  </si>
  <si>
    <t>54871</t>
  </si>
  <si>
    <t>VILLA CARO</t>
  </si>
  <si>
    <t>54874</t>
  </si>
  <si>
    <t>VILLA DEL ROSARIO</t>
  </si>
  <si>
    <t>63</t>
  </si>
  <si>
    <t>QUINDÍO</t>
  </si>
  <si>
    <t>63001</t>
  </si>
  <si>
    <t>63111</t>
  </si>
  <si>
    <t>63130</t>
  </si>
  <si>
    <t>CALARCÁ</t>
  </si>
  <si>
    <t>63190</t>
  </si>
  <si>
    <t>CIRCASIA</t>
  </si>
  <si>
    <t>63212</t>
  </si>
  <si>
    <t>63272</t>
  </si>
  <si>
    <t>FILANDIA</t>
  </si>
  <si>
    <t>63302</t>
  </si>
  <si>
    <t>GÉNOVA</t>
  </si>
  <si>
    <t>63401</t>
  </si>
  <si>
    <t>LA TEBAIDA</t>
  </si>
  <si>
    <t>63470</t>
  </si>
  <si>
    <t>MONTENEGRO</t>
  </si>
  <si>
    <t>63548</t>
  </si>
  <si>
    <t>PIJAO</t>
  </si>
  <si>
    <t>63594</t>
  </si>
  <si>
    <t>QUIMBAYA</t>
  </si>
  <si>
    <t>63690</t>
  </si>
  <si>
    <t>SALENTO</t>
  </si>
  <si>
    <t>66</t>
  </si>
  <si>
    <t>66001</t>
  </si>
  <si>
    <t>PEREIRA</t>
  </si>
  <si>
    <t>66045</t>
  </si>
  <si>
    <t>APÍA</t>
  </si>
  <si>
    <t>66075</t>
  </si>
  <si>
    <t>66088</t>
  </si>
  <si>
    <t>BELÉN DE UMBRÍA</t>
  </si>
  <si>
    <t>66170</t>
  </si>
  <si>
    <t>DOSQUEBRADAS</t>
  </si>
  <si>
    <t>66318</t>
  </si>
  <si>
    <t>GUÁTICA</t>
  </si>
  <si>
    <t>66383</t>
  </si>
  <si>
    <t>LA CELIA</t>
  </si>
  <si>
    <t>66400</t>
  </si>
  <si>
    <t>LA VIRGINIA</t>
  </si>
  <si>
    <t>66440</t>
  </si>
  <si>
    <t>MARSELLA</t>
  </si>
  <si>
    <t>66456</t>
  </si>
  <si>
    <t>MISTRATÓ</t>
  </si>
  <si>
    <t>66572</t>
  </si>
  <si>
    <t>PUEBLO RICO</t>
  </si>
  <si>
    <t>66594</t>
  </si>
  <si>
    <t>QUINCHÍA</t>
  </si>
  <si>
    <t>66682</t>
  </si>
  <si>
    <t>SANTA ROSA DE CABAL</t>
  </si>
  <si>
    <t>66687</t>
  </si>
  <si>
    <t>SANTUARIO</t>
  </si>
  <si>
    <t>68</t>
  </si>
  <si>
    <t>SANTANDER</t>
  </si>
  <si>
    <t>68001</t>
  </si>
  <si>
    <t>BUCARAMANGA</t>
  </si>
  <si>
    <t>68013</t>
  </si>
  <si>
    <t>AGUADA</t>
  </si>
  <si>
    <t>68020</t>
  </si>
  <si>
    <t>68051</t>
  </si>
  <si>
    <t>ARATOCA</t>
  </si>
  <si>
    <t>68077</t>
  </si>
  <si>
    <t>68079</t>
  </si>
  <si>
    <t>BARICHARA</t>
  </si>
  <si>
    <t>68081</t>
  </si>
  <si>
    <t>BARRANCABERMEJA</t>
  </si>
  <si>
    <t>68092</t>
  </si>
  <si>
    <t>68101</t>
  </si>
  <si>
    <t>68121</t>
  </si>
  <si>
    <t>68132</t>
  </si>
  <si>
    <t>CALIFORNIA</t>
  </si>
  <si>
    <t>68147</t>
  </si>
  <si>
    <t>CAPITANEJO</t>
  </si>
  <si>
    <t>68152</t>
  </si>
  <si>
    <t>CARCASÍ</t>
  </si>
  <si>
    <t>68160</t>
  </si>
  <si>
    <t>CEPITÁ</t>
  </si>
  <si>
    <t>68162</t>
  </si>
  <si>
    <t>CERRITO</t>
  </si>
  <si>
    <t>68167</t>
  </si>
  <si>
    <t>CHARALÁ</t>
  </si>
  <si>
    <t>68169</t>
  </si>
  <si>
    <t>CHARTA</t>
  </si>
  <si>
    <t>68176</t>
  </si>
  <si>
    <t>CHIMA</t>
  </si>
  <si>
    <t>68179</t>
  </si>
  <si>
    <t>CHIPATÁ</t>
  </si>
  <si>
    <t>68190</t>
  </si>
  <si>
    <t>CIMITARRA</t>
  </si>
  <si>
    <t>68207</t>
  </si>
  <si>
    <t>68209</t>
  </si>
  <si>
    <t>CONFINES</t>
  </si>
  <si>
    <t>68211</t>
  </si>
  <si>
    <t>CONTRATACIÓN</t>
  </si>
  <si>
    <t>68217</t>
  </si>
  <si>
    <t>COROMORO</t>
  </si>
  <si>
    <t>68229</t>
  </si>
  <si>
    <t>CURITÍ</t>
  </si>
  <si>
    <t>68235</t>
  </si>
  <si>
    <t>EL CARMEN DE CHUCURÍ</t>
  </si>
  <si>
    <t>68245</t>
  </si>
  <si>
    <t>EL GUACAMAYO</t>
  </si>
  <si>
    <t>68250</t>
  </si>
  <si>
    <t>68255</t>
  </si>
  <si>
    <t>EL PLAYÓN</t>
  </si>
  <si>
    <t>68264</t>
  </si>
  <si>
    <t>ENCINO</t>
  </si>
  <si>
    <t>68266</t>
  </si>
  <si>
    <t>ENCISO</t>
  </si>
  <si>
    <t>68271</t>
  </si>
  <si>
    <t>FLORIÁN</t>
  </si>
  <si>
    <t>68276</t>
  </si>
  <si>
    <t>FLORIDABLANCA</t>
  </si>
  <si>
    <t>68296</t>
  </si>
  <si>
    <t>GALÁN</t>
  </si>
  <si>
    <t>68298</t>
  </si>
  <si>
    <t>GÁMBITA</t>
  </si>
  <si>
    <t>68307</t>
  </si>
  <si>
    <t>GIRÓN</t>
  </si>
  <si>
    <t>68318</t>
  </si>
  <si>
    <t>GUACA</t>
  </si>
  <si>
    <t>68320</t>
  </si>
  <si>
    <t>68322</t>
  </si>
  <si>
    <t>GUAPOTÁ</t>
  </si>
  <si>
    <t>68324</t>
  </si>
  <si>
    <t>GUAVATÁ</t>
  </si>
  <si>
    <t>68327</t>
  </si>
  <si>
    <t>GÜEPSA</t>
  </si>
  <si>
    <t>68344</t>
  </si>
  <si>
    <t>HATO</t>
  </si>
  <si>
    <t>68368</t>
  </si>
  <si>
    <t>JESÚS MARÍA</t>
  </si>
  <si>
    <t>68370</t>
  </si>
  <si>
    <t>JORDÁN</t>
  </si>
  <si>
    <t>68377</t>
  </si>
  <si>
    <t>LA BELLEZA</t>
  </si>
  <si>
    <t>68385</t>
  </si>
  <si>
    <t>LANDÁZURI</t>
  </si>
  <si>
    <t>68397</t>
  </si>
  <si>
    <t>68406</t>
  </si>
  <si>
    <t>LEBRIJA</t>
  </si>
  <si>
    <t>68418</t>
  </si>
  <si>
    <t>LOS SANTOS</t>
  </si>
  <si>
    <t>68425</t>
  </si>
  <si>
    <t>MACARAVITA</t>
  </si>
  <si>
    <t>68432</t>
  </si>
  <si>
    <t>MÁLAGA</t>
  </si>
  <si>
    <t>68444</t>
  </si>
  <si>
    <t>MATANZA</t>
  </si>
  <si>
    <t>68464</t>
  </si>
  <si>
    <t>MOGOTES</t>
  </si>
  <si>
    <t>68468</t>
  </si>
  <si>
    <t>MOLAGAVITA</t>
  </si>
  <si>
    <t>68498</t>
  </si>
  <si>
    <t>OCAMONTE</t>
  </si>
  <si>
    <t>68500</t>
  </si>
  <si>
    <t>OIBA</t>
  </si>
  <si>
    <t>68502</t>
  </si>
  <si>
    <t>ONZAGA</t>
  </si>
  <si>
    <t>68522</t>
  </si>
  <si>
    <t>PALMAR</t>
  </si>
  <si>
    <t>68524</t>
  </si>
  <si>
    <t>PALMAS DEL SOCORRO</t>
  </si>
  <si>
    <t>68533</t>
  </si>
  <si>
    <t>PÁRAMO</t>
  </si>
  <si>
    <t>68547</t>
  </si>
  <si>
    <t>PIEDECUESTA</t>
  </si>
  <si>
    <t>68549</t>
  </si>
  <si>
    <t>PINCHOTE</t>
  </si>
  <si>
    <t>68572</t>
  </si>
  <si>
    <t>PUENTE NACIONAL</t>
  </si>
  <si>
    <t>68573</t>
  </si>
  <si>
    <t>PUERTO PARRA</t>
  </si>
  <si>
    <t>68575</t>
  </si>
  <si>
    <t>PUERTO WILCHES</t>
  </si>
  <si>
    <t>68615</t>
  </si>
  <si>
    <t>68655</t>
  </si>
  <si>
    <t>SABANA DE TORRES</t>
  </si>
  <si>
    <t>68669</t>
  </si>
  <si>
    <t>SAN ANDRÉS</t>
  </si>
  <si>
    <t>68673</t>
  </si>
  <si>
    <t>SAN BENITO</t>
  </si>
  <si>
    <t>68679</t>
  </si>
  <si>
    <t>SAN GIL</t>
  </si>
  <si>
    <t>68682</t>
  </si>
  <si>
    <t>SAN JOAQUÍN</t>
  </si>
  <si>
    <t>68684</t>
  </si>
  <si>
    <t>SAN JOSÉ DE MIRANDA</t>
  </si>
  <si>
    <t>68686</t>
  </si>
  <si>
    <t>SAN MIGUEL</t>
  </si>
  <si>
    <t>68689</t>
  </si>
  <si>
    <t>SAN VICENTE DE CHUCURÍ</t>
  </si>
  <si>
    <t>68705</t>
  </si>
  <si>
    <t>68720</t>
  </si>
  <si>
    <t>SANTA HELENA DEL OPÓN</t>
  </si>
  <si>
    <t>68745</t>
  </si>
  <si>
    <t>SIMACOTA</t>
  </si>
  <si>
    <t>68755</t>
  </si>
  <si>
    <t>SOCORRO</t>
  </si>
  <si>
    <t>68770</t>
  </si>
  <si>
    <t>SUAITA</t>
  </si>
  <si>
    <t>68773</t>
  </si>
  <si>
    <t>68780</t>
  </si>
  <si>
    <t>SURATÁ</t>
  </si>
  <si>
    <t>68820</t>
  </si>
  <si>
    <t>TONA</t>
  </si>
  <si>
    <t>68855</t>
  </si>
  <si>
    <t>VALLE DE SAN JOSÉ</t>
  </si>
  <si>
    <t>68861</t>
  </si>
  <si>
    <t>VÉLEZ</t>
  </si>
  <si>
    <t>68867</t>
  </si>
  <si>
    <t>VETAS</t>
  </si>
  <si>
    <t>68872</t>
  </si>
  <si>
    <t>68895</t>
  </si>
  <si>
    <t>ZAPATOCA</t>
  </si>
  <si>
    <t>70</t>
  </si>
  <si>
    <t>70001</t>
  </si>
  <si>
    <t>SINCELEJO</t>
  </si>
  <si>
    <t>70110</t>
  </si>
  <si>
    <t>70124</t>
  </si>
  <si>
    <t>CAIMITO</t>
  </si>
  <si>
    <t>70204</t>
  </si>
  <si>
    <t>COLOSÓ</t>
  </si>
  <si>
    <t>70215</t>
  </si>
  <si>
    <t>COROZAL</t>
  </si>
  <si>
    <t>70221</t>
  </si>
  <si>
    <t>COVEÑAS</t>
  </si>
  <si>
    <t>70230</t>
  </si>
  <si>
    <t>CHALÁN</t>
  </si>
  <si>
    <t>70233</t>
  </si>
  <si>
    <t>EL ROBLE</t>
  </si>
  <si>
    <t>70235</t>
  </si>
  <si>
    <t>GALERAS</t>
  </si>
  <si>
    <t>70265</t>
  </si>
  <si>
    <t>GUARANDA</t>
  </si>
  <si>
    <t>70400</t>
  </si>
  <si>
    <t>70418</t>
  </si>
  <si>
    <t>LOS PALMITOS</t>
  </si>
  <si>
    <t>70429</t>
  </si>
  <si>
    <t>MAJAGUAL</t>
  </si>
  <si>
    <t>70473</t>
  </si>
  <si>
    <t>MORROA</t>
  </si>
  <si>
    <t>70508</t>
  </si>
  <si>
    <t>OVEJAS</t>
  </si>
  <si>
    <t>70523</t>
  </si>
  <si>
    <t>PALMITO</t>
  </si>
  <si>
    <t>70670</t>
  </si>
  <si>
    <t>SAMPUÉS</t>
  </si>
  <si>
    <t>70678</t>
  </si>
  <si>
    <t>SAN BENITO ABAD</t>
  </si>
  <si>
    <t>70702</t>
  </si>
  <si>
    <t>SAN JUAN DE BETULIA</t>
  </si>
  <si>
    <t>70708</t>
  </si>
  <si>
    <t>SAN MARCOS</t>
  </si>
  <si>
    <t>70713</t>
  </si>
  <si>
    <t>SAN ONOFRE</t>
  </si>
  <si>
    <t>70717</t>
  </si>
  <si>
    <t>SAN PEDRO</t>
  </si>
  <si>
    <t>70742</t>
  </si>
  <si>
    <t>SAN LUIS DE SINCÉ</t>
  </si>
  <si>
    <t>70771</t>
  </si>
  <si>
    <t>70820</t>
  </si>
  <si>
    <t>SANTIAGO DE TOLÚ</t>
  </si>
  <si>
    <t>70823</t>
  </si>
  <si>
    <t>SAN JOSÉ DE TOLUVIEJO</t>
  </si>
  <si>
    <t>73</t>
  </si>
  <si>
    <t>TOLIMA</t>
  </si>
  <si>
    <t>73001</t>
  </si>
  <si>
    <t>IBAGUÉ</t>
  </si>
  <si>
    <t>73024</t>
  </si>
  <si>
    <t>ALPUJARRA</t>
  </si>
  <si>
    <t>73026</t>
  </si>
  <si>
    <t>ALVARADO</t>
  </si>
  <si>
    <t>73030</t>
  </si>
  <si>
    <t>AMBALEMA</t>
  </si>
  <si>
    <t>73043</t>
  </si>
  <si>
    <t>ANZOÁTEGUI</t>
  </si>
  <si>
    <t>73055</t>
  </si>
  <si>
    <t>ARMERO</t>
  </si>
  <si>
    <t>73067</t>
  </si>
  <si>
    <t>ATACO</t>
  </si>
  <si>
    <t>73124</t>
  </si>
  <si>
    <t>CAJAMARCA</t>
  </si>
  <si>
    <t>73148</t>
  </si>
  <si>
    <t>CARMEN DE APICALÁ</t>
  </si>
  <si>
    <t>73152</t>
  </si>
  <si>
    <t>CASABIANCA</t>
  </si>
  <si>
    <t>73168</t>
  </si>
  <si>
    <t>CHAPARRAL</t>
  </si>
  <si>
    <t>73200</t>
  </si>
  <si>
    <t>COELLO</t>
  </si>
  <si>
    <t>73217</t>
  </si>
  <si>
    <t>COYAIMA</t>
  </si>
  <si>
    <t>73226</t>
  </si>
  <si>
    <t>CUNDAY</t>
  </si>
  <si>
    <t>73236</t>
  </si>
  <si>
    <t>DOLORES</t>
  </si>
  <si>
    <t>73268</t>
  </si>
  <si>
    <t>ESPINAL</t>
  </si>
  <si>
    <t>73270</t>
  </si>
  <si>
    <t>FALAN</t>
  </si>
  <si>
    <t>73275</t>
  </si>
  <si>
    <t>FLANDES</t>
  </si>
  <si>
    <t>73283</t>
  </si>
  <si>
    <t>FRESNO</t>
  </si>
  <si>
    <t>73319</t>
  </si>
  <si>
    <t>GUAMO</t>
  </si>
  <si>
    <t>73347</t>
  </si>
  <si>
    <t>HERVEO</t>
  </si>
  <si>
    <t>73349</t>
  </si>
  <si>
    <t>HONDA</t>
  </si>
  <si>
    <t>73352</t>
  </si>
  <si>
    <t>ICONONZO</t>
  </si>
  <si>
    <t>73408</t>
  </si>
  <si>
    <t>LÉRIDA</t>
  </si>
  <si>
    <t>73411</t>
  </si>
  <si>
    <t>LÍBANO</t>
  </si>
  <si>
    <t>73443</t>
  </si>
  <si>
    <t>SAN SEBASTIÁN DE MARIQUITA</t>
  </si>
  <si>
    <t>73449</t>
  </si>
  <si>
    <t>MELGAR</t>
  </si>
  <si>
    <t>73461</t>
  </si>
  <si>
    <t>MURILLO</t>
  </si>
  <si>
    <t>73483</t>
  </si>
  <si>
    <t>NATAGAIMA</t>
  </si>
  <si>
    <t>73504</t>
  </si>
  <si>
    <t>ORTEGA</t>
  </si>
  <si>
    <t>73520</t>
  </si>
  <si>
    <t>PALOCABILDO</t>
  </si>
  <si>
    <t>73547</t>
  </si>
  <si>
    <t>PIEDRAS</t>
  </si>
  <si>
    <t>73555</t>
  </si>
  <si>
    <t>PLANADAS</t>
  </si>
  <si>
    <t>73563</t>
  </si>
  <si>
    <t>PRADO</t>
  </si>
  <si>
    <t>73585</t>
  </si>
  <si>
    <t>PURIFICACIÓN</t>
  </si>
  <si>
    <t>73616</t>
  </si>
  <si>
    <t>RIOBLANCO</t>
  </si>
  <si>
    <t>73622</t>
  </si>
  <si>
    <t>RONCESVALLES</t>
  </si>
  <si>
    <t>73624</t>
  </si>
  <si>
    <t>ROVIRA</t>
  </si>
  <si>
    <t>73671</t>
  </si>
  <si>
    <t>SALDAÑA</t>
  </si>
  <si>
    <t>73675</t>
  </si>
  <si>
    <t>SAN ANTONIO</t>
  </si>
  <si>
    <t>73678</t>
  </si>
  <si>
    <t>73686</t>
  </si>
  <si>
    <t>SANTA ISABEL</t>
  </si>
  <si>
    <t>73770</t>
  </si>
  <si>
    <t>73854</t>
  </si>
  <si>
    <t>VALLE DE SAN JUAN</t>
  </si>
  <si>
    <t>73861</t>
  </si>
  <si>
    <t>VENADILLO</t>
  </si>
  <si>
    <t>73870</t>
  </si>
  <si>
    <t>VILLAHERMOSA</t>
  </si>
  <si>
    <t>73873</t>
  </si>
  <si>
    <t>VILLARRICA</t>
  </si>
  <si>
    <t>76</t>
  </si>
  <si>
    <t>VALLE DEL CAUCA</t>
  </si>
  <si>
    <t>76001</t>
  </si>
  <si>
    <t>SANTIAGO DE CALI</t>
  </si>
  <si>
    <t>76020</t>
  </si>
  <si>
    <t>ALCALÁ</t>
  </si>
  <si>
    <t>76036</t>
  </si>
  <si>
    <t>ANDALUCÍA</t>
  </si>
  <si>
    <t>76041</t>
  </si>
  <si>
    <t>ANSERMANUEVO</t>
  </si>
  <si>
    <t>76054</t>
  </si>
  <si>
    <t>76100</t>
  </si>
  <si>
    <t>76109</t>
  </si>
  <si>
    <t>BUENAVENTURA</t>
  </si>
  <si>
    <t>76111</t>
  </si>
  <si>
    <t>GUADALAJARA DE BUGA</t>
  </si>
  <si>
    <t>76113</t>
  </si>
  <si>
    <t>BUGALAGRANDE</t>
  </si>
  <si>
    <t>76122</t>
  </si>
  <si>
    <t>CAICEDONIA</t>
  </si>
  <si>
    <t>76126</t>
  </si>
  <si>
    <t>CALIMA</t>
  </si>
  <si>
    <t>76130</t>
  </si>
  <si>
    <t>76147</t>
  </si>
  <si>
    <t>CARTAGO</t>
  </si>
  <si>
    <t>76233</t>
  </si>
  <si>
    <t>DAGUA</t>
  </si>
  <si>
    <t>76243</t>
  </si>
  <si>
    <t>EL ÁGUILA</t>
  </si>
  <si>
    <t>76246</t>
  </si>
  <si>
    <t>EL CAIRO</t>
  </si>
  <si>
    <t>76248</t>
  </si>
  <si>
    <t>EL CERRITO</t>
  </si>
  <si>
    <t>76250</t>
  </si>
  <si>
    <t>EL DOVIO</t>
  </si>
  <si>
    <t>76275</t>
  </si>
  <si>
    <t>FLORIDA</t>
  </si>
  <si>
    <t>76306</t>
  </si>
  <si>
    <t>GINEBRA</t>
  </si>
  <si>
    <t>76318</t>
  </si>
  <si>
    <t>GUACARÍ</t>
  </si>
  <si>
    <t>76364</t>
  </si>
  <si>
    <t>JAMUNDÍ</t>
  </si>
  <si>
    <t>76377</t>
  </si>
  <si>
    <t>LA CUMBRE</t>
  </si>
  <si>
    <t>76400</t>
  </si>
  <si>
    <t>76403</t>
  </si>
  <si>
    <t>76497</t>
  </si>
  <si>
    <t>OBANDO</t>
  </si>
  <si>
    <t>76520</t>
  </si>
  <si>
    <t>PALMIRA</t>
  </si>
  <si>
    <t>76563</t>
  </si>
  <si>
    <t>PRADERA</t>
  </si>
  <si>
    <t>76606</t>
  </si>
  <si>
    <t>76616</t>
  </si>
  <si>
    <t>RIOFRÍO</t>
  </si>
  <si>
    <t>76622</t>
  </si>
  <si>
    <t>ROLDANILLO</t>
  </si>
  <si>
    <t>76670</t>
  </si>
  <si>
    <t>76736</t>
  </si>
  <si>
    <t>SEVILLA</t>
  </si>
  <si>
    <t>76823</t>
  </si>
  <si>
    <t>TORO</t>
  </si>
  <si>
    <t>76828</t>
  </si>
  <si>
    <t>TRUJILLO</t>
  </si>
  <si>
    <t>76834</t>
  </si>
  <si>
    <t>TULUÁ</t>
  </si>
  <si>
    <t>76845</t>
  </si>
  <si>
    <t>ULLOA</t>
  </si>
  <si>
    <t>76863</t>
  </si>
  <si>
    <t>VERSALLES</t>
  </si>
  <si>
    <t>76869</t>
  </si>
  <si>
    <t>VIJES</t>
  </si>
  <si>
    <t>76890</t>
  </si>
  <si>
    <t>YOTOCO</t>
  </si>
  <si>
    <t>76892</t>
  </si>
  <si>
    <t>YUMBO</t>
  </si>
  <si>
    <t>76895</t>
  </si>
  <si>
    <t>ZARZAL</t>
  </si>
  <si>
    <t>81</t>
  </si>
  <si>
    <t>ARAUCA</t>
  </si>
  <si>
    <t>81001</t>
  </si>
  <si>
    <t>81065</t>
  </si>
  <si>
    <t>ARAUQUITA</t>
  </si>
  <si>
    <t>81220</t>
  </si>
  <si>
    <t>CRAVO NORTE</t>
  </si>
  <si>
    <t>81300</t>
  </si>
  <si>
    <t>FORTUL</t>
  </si>
  <si>
    <t>81591</t>
  </si>
  <si>
    <t>PUERTO RONDÓN</t>
  </si>
  <si>
    <t>81736</t>
  </si>
  <si>
    <t>SARAVENA</t>
  </si>
  <si>
    <t>81794</t>
  </si>
  <si>
    <t>TAME</t>
  </si>
  <si>
    <t>85</t>
  </si>
  <si>
    <t>CASANARE</t>
  </si>
  <si>
    <t>85001</t>
  </si>
  <si>
    <t>YOPAL</t>
  </si>
  <si>
    <t>85010</t>
  </si>
  <si>
    <t>AGUAZUL</t>
  </si>
  <si>
    <t>85015</t>
  </si>
  <si>
    <t>CHÁMEZA</t>
  </si>
  <si>
    <t>85125</t>
  </si>
  <si>
    <t>HATO COROZAL</t>
  </si>
  <si>
    <t>85136</t>
  </si>
  <si>
    <t>LA SALINA</t>
  </si>
  <si>
    <t>85139</t>
  </si>
  <si>
    <t>MANÍ</t>
  </si>
  <si>
    <t>85162</t>
  </si>
  <si>
    <t>MONTERREY</t>
  </si>
  <si>
    <t>85225</t>
  </si>
  <si>
    <t>NUNCHÍA</t>
  </si>
  <si>
    <t>85230</t>
  </si>
  <si>
    <t>OROCUÉ</t>
  </si>
  <si>
    <t>85250</t>
  </si>
  <si>
    <t>PAZ DE ARIPORO</t>
  </si>
  <si>
    <t>85263</t>
  </si>
  <si>
    <t>PORE</t>
  </si>
  <si>
    <t>85279</t>
  </si>
  <si>
    <t>RECETOR</t>
  </si>
  <si>
    <t>85300</t>
  </si>
  <si>
    <t>85315</t>
  </si>
  <si>
    <t>SÁCAMA</t>
  </si>
  <si>
    <t>85325</t>
  </si>
  <si>
    <t>SAN LUIS DE PALENQUE</t>
  </si>
  <si>
    <t>85400</t>
  </si>
  <si>
    <t>TÁMARA</t>
  </si>
  <si>
    <t>85410</t>
  </si>
  <si>
    <t>TAURAMENA</t>
  </si>
  <si>
    <t>85430</t>
  </si>
  <si>
    <t>TRINIDAD</t>
  </si>
  <si>
    <t>85440</t>
  </si>
  <si>
    <t>86</t>
  </si>
  <si>
    <t>PUTUMAYO</t>
  </si>
  <si>
    <t>86001</t>
  </si>
  <si>
    <t>MOCOA</t>
  </si>
  <si>
    <t>86219</t>
  </si>
  <si>
    <t>86320</t>
  </si>
  <si>
    <t>ORITO</t>
  </si>
  <si>
    <t>86568</t>
  </si>
  <si>
    <t>PUERTO ASÍS</t>
  </si>
  <si>
    <t>86569</t>
  </si>
  <si>
    <t>PUERTO CAICEDO</t>
  </si>
  <si>
    <t>86571</t>
  </si>
  <si>
    <t>PUERTO GUZMÁN</t>
  </si>
  <si>
    <t>86573</t>
  </si>
  <si>
    <t>PUERTO LEGUÍZAMO</t>
  </si>
  <si>
    <t>86749</t>
  </si>
  <si>
    <t>SIBUNDOY</t>
  </si>
  <si>
    <t>86755</t>
  </si>
  <si>
    <t>86757</t>
  </si>
  <si>
    <t>86760</t>
  </si>
  <si>
    <t>86865</t>
  </si>
  <si>
    <t>VALLE DEL GUAMUEZ</t>
  </si>
  <si>
    <t>86885</t>
  </si>
  <si>
    <t>VILLAGARZÓN</t>
  </si>
  <si>
    <t>88</t>
  </si>
  <si>
    <t>ARCHIPIÉLAGO DE SAN ANDRÉS, PROVIDENCIA Y SANTA CATALINA</t>
  </si>
  <si>
    <t>88001</t>
  </si>
  <si>
    <t>88564</t>
  </si>
  <si>
    <t>91</t>
  </si>
  <si>
    <t>AMAZONAS</t>
  </si>
  <si>
    <t>91001</t>
  </si>
  <si>
    <t>LETICIA</t>
  </si>
  <si>
    <t>91263</t>
  </si>
  <si>
    <t>EL ENCANTO</t>
  </si>
  <si>
    <t>91405</t>
  </si>
  <si>
    <t>LA CHORRERA</t>
  </si>
  <si>
    <t>91407</t>
  </si>
  <si>
    <t>LA PEDRERA</t>
  </si>
  <si>
    <t>91430</t>
  </si>
  <si>
    <t>91460</t>
  </si>
  <si>
    <t>MIRITÍ - PARANÁ</t>
  </si>
  <si>
    <t>91530</t>
  </si>
  <si>
    <t>PUERTO ALEGRÍA</t>
  </si>
  <si>
    <t>91536</t>
  </si>
  <si>
    <t>PUERTO ARICA</t>
  </si>
  <si>
    <t>91540</t>
  </si>
  <si>
    <t>PUERTO NARIÑO</t>
  </si>
  <si>
    <t>91669</t>
  </si>
  <si>
    <t>91798</t>
  </si>
  <si>
    <t>TARAPACÁ</t>
  </si>
  <si>
    <t>94</t>
  </si>
  <si>
    <t>GUAINÍA</t>
  </si>
  <si>
    <t>94001</t>
  </si>
  <si>
    <t>INÍRIDA</t>
  </si>
  <si>
    <t>94343</t>
  </si>
  <si>
    <t>BARRANCOMINAS</t>
  </si>
  <si>
    <t>94883</t>
  </si>
  <si>
    <t>SAN FELIPE</t>
  </si>
  <si>
    <t>94884</t>
  </si>
  <si>
    <t>94885</t>
  </si>
  <si>
    <t>LA GUADALUPE</t>
  </si>
  <si>
    <t>94886</t>
  </si>
  <si>
    <t>CACAHUAL</t>
  </si>
  <si>
    <t>94887</t>
  </si>
  <si>
    <t>PANA PANA</t>
  </si>
  <si>
    <t>94888</t>
  </si>
  <si>
    <t>MORICHAL</t>
  </si>
  <si>
    <t>95</t>
  </si>
  <si>
    <t>GUAVIARE</t>
  </si>
  <si>
    <t>95001</t>
  </si>
  <si>
    <t>SAN JOSÉ DEL GUAVIARE</t>
  </si>
  <si>
    <t>95015</t>
  </si>
  <si>
    <t>95025</t>
  </si>
  <si>
    <t>EL RETORNO</t>
  </si>
  <si>
    <t>95200</t>
  </si>
  <si>
    <t>97</t>
  </si>
  <si>
    <t>VAUPÉS</t>
  </si>
  <si>
    <t>97001</t>
  </si>
  <si>
    <t>MITÚ</t>
  </si>
  <si>
    <t>97161</t>
  </si>
  <si>
    <t>CARURÚ</t>
  </si>
  <si>
    <t>97511</t>
  </si>
  <si>
    <t>PACOA</t>
  </si>
  <si>
    <t>97666</t>
  </si>
  <si>
    <t>TARAIRA</t>
  </si>
  <si>
    <t>97777</t>
  </si>
  <si>
    <t>PAPUNAHUA</t>
  </si>
  <si>
    <t>97889</t>
  </si>
  <si>
    <t>YAVARATÉ</t>
  </si>
  <si>
    <t>99</t>
  </si>
  <si>
    <t>VICHADA</t>
  </si>
  <si>
    <t>99001</t>
  </si>
  <si>
    <t>PUERTO CARREÑO</t>
  </si>
  <si>
    <t>99524</t>
  </si>
  <si>
    <t>LA PRIMAVERA</t>
  </si>
  <si>
    <t>99624</t>
  </si>
  <si>
    <t>SANTA ROSALÍA</t>
  </si>
  <si>
    <t>99773</t>
  </si>
  <si>
    <t>CUMARIBO</t>
  </si>
  <si>
    <t>00</t>
  </si>
  <si>
    <t>Total Nacional</t>
  </si>
  <si>
    <t>00000</t>
  </si>
  <si>
    <t>Junio</t>
  </si>
  <si>
    <t>Jun_23_Total</t>
  </si>
  <si>
    <t>Jun_23_Dep</t>
  </si>
  <si>
    <t>Jun_23_Priv</t>
  </si>
  <si>
    <t>Jun_23_Ind</t>
  </si>
  <si>
    <t>SENA</t>
  </si>
  <si>
    <t>ICBF</t>
  </si>
  <si>
    <t>Julio</t>
  </si>
  <si>
    <t>Jul_23_Total</t>
  </si>
  <si>
    <t>Jul_23_Dep</t>
  </si>
  <si>
    <t>Jul_23_Priv</t>
  </si>
  <si>
    <t>Jul_23_Ind</t>
  </si>
  <si>
    <t>Fecha de corte: 19 de octubre de 2023</t>
  </si>
  <si>
    <t>Ago 23</t>
  </si>
  <si>
    <t>Particip. % en el total Ago 23</t>
  </si>
  <si>
    <t>Δ% Ago 23 -Jul 23</t>
  </si>
  <si>
    <t>Δ% Anual Ago 23</t>
  </si>
  <si>
    <t>Ago-22</t>
  </si>
  <si>
    <t>Ago-23</t>
  </si>
  <si>
    <t>Mujeres por cada 100 hombres Ago-22</t>
  </si>
  <si>
    <t>Mujeres por cada 100 hombres Ago-23</t>
  </si>
  <si>
    <t>Δ% Ago 23 - Jul 23</t>
  </si>
  <si>
    <t>Nota. Valores constantes septiembre 2023</t>
  </si>
  <si>
    <t xml:space="preserve">Nota. Valores constantes septiembre 2023; monto total en millones de pesos. </t>
  </si>
  <si>
    <t>Ago_23_Total</t>
  </si>
  <si>
    <t>Ago_23_Dep</t>
  </si>
  <si>
    <t>Ago_23_Priv</t>
  </si>
  <si>
    <t>Ago_23_Ind</t>
  </si>
  <si>
    <t>Act. de atención de la salud humana</t>
  </si>
  <si>
    <t>Actividades de los hogares individuales</t>
  </si>
  <si>
    <t>Otros</t>
  </si>
  <si>
    <t>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</si>
</sst>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quot;$&quot;\ #,##0"/>
    <numFmt numFmtId="167" formatCode="_-* #,##0_-;\-* #,##0_-;_-* &quot;-&quot;??_-;_-@_-"/>
  </numFmts>
  <fonts count="17"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sz val="9"/>
      <color theme="1"/>
      <name val="Verdana"/>
      <family val="2"/>
    </font>
    <font>
      <b/>
      <sz val="9"/>
      <color theme="1"/>
      <name val="Verdana"/>
      <family val="2"/>
    </font>
    <font>
      <b/>
      <sz val="11"/>
      <color theme="1"/>
      <name val="Verdana"/>
      <family val="2"/>
    </font>
    <font>
      <b/>
      <sz val="10"/>
      <name val="Verdana"/>
      <family val="2"/>
    </font>
  </fonts>
  <fills count="5">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s>
  <borders count="32">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30">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3" fillId="0" borderId="5" xfId="0" applyFont="1" applyBorder="1" applyAlignment="1">
      <alignment horizontal="left" vertical="center"/>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7" xfId="0" applyNumberFormat="1" applyFont="1" applyBorder="1" applyAlignment="1">
      <alignment horizontal="center" vertical="center" readingOrder="1"/>
    </xf>
    <xf numFmtId="3" fontId="5" fillId="0" borderId="0" xfId="0" applyNumberFormat="1" applyFont="1" applyAlignment="1">
      <alignment horizontal="center" vertical="center" readingOrder="1"/>
    </xf>
    <xf numFmtId="3" fontId="5" fillId="0" borderId="5" xfId="0" applyNumberFormat="1" applyFont="1" applyBorder="1" applyAlignment="1">
      <alignment horizontal="center" vertical="center" readingOrder="1"/>
    </xf>
    <xf numFmtId="3" fontId="4" fillId="0" borderId="8" xfId="0" applyNumberFormat="1" applyFont="1" applyBorder="1" applyAlignment="1">
      <alignment horizontal="center" vertical="center" readingOrder="1"/>
    </xf>
    <xf numFmtId="3" fontId="4" fillId="0" borderId="4" xfId="0" applyNumberFormat="1" applyFont="1" applyBorder="1" applyAlignment="1">
      <alignment horizontal="center" vertical="center" readingOrder="1"/>
    </xf>
    <xf numFmtId="3" fontId="4" fillId="0" borderId="2" xfId="0" applyNumberFormat="1" applyFont="1" applyBorder="1" applyAlignment="1">
      <alignment horizontal="center" vertical="center" readingOrder="1"/>
    </xf>
    <xf numFmtId="3" fontId="5" fillId="0" borderId="12" xfId="0" applyNumberFormat="1" applyFont="1" applyBorder="1" applyAlignment="1">
      <alignment horizontal="center" vertical="center" readingOrder="1"/>
    </xf>
    <xf numFmtId="3" fontId="5" fillId="0" borderId="13" xfId="0" applyNumberFormat="1" applyFont="1" applyBorder="1" applyAlignment="1">
      <alignment horizontal="center" vertical="center" readingOrder="1"/>
    </xf>
    <xf numFmtId="3" fontId="5" fillId="0" borderId="14" xfId="0" applyNumberFormat="1" applyFont="1" applyBorder="1" applyAlignment="1">
      <alignment horizontal="center" vertical="center" readingOrder="1"/>
    </xf>
    <xf numFmtId="10" fontId="4" fillId="0" borderId="4" xfId="1" applyNumberFormat="1" applyFont="1" applyFill="1" applyBorder="1" applyAlignment="1">
      <alignment horizontal="center" vertical="center" readingOrder="1"/>
    </xf>
    <xf numFmtId="10" fontId="4" fillId="0" borderId="2" xfId="1" applyNumberFormat="1" applyFont="1" applyFill="1" applyBorder="1" applyAlignment="1">
      <alignment horizontal="center" vertical="center" readingOrder="1"/>
    </xf>
    <xf numFmtId="10" fontId="5" fillId="0" borderId="0" xfId="0" applyNumberFormat="1" applyFont="1" applyAlignment="1">
      <alignment horizontal="center" vertical="center" readingOrder="1"/>
    </xf>
    <xf numFmtId="10" fontId="4" fillId="0" borderId="4" xfId="0" applyNumberFormat="1" applyFont="1" applyBorder="1" applyAlignment="1">
      <alignment horizontal="center" vertical="center" readingOrder="1"/>
    </xf>
    <xf numFmtId="10" fontId="5" fillId="0" borderId="13" xfId="0" applyNumberFormat="1" applyFont="1" applyBorder="1" applyAlignment="1">
      <alignment horizontal="center" vertical="center" readingOrder="1"/>
    </xf>
    <xf numFmtId="10" fontId="5" fillId="0" borderId="5" xfId="0" applyNumberFormat="1" applyFont="1" applyBorder="1" applyAlignment="1">
      <alignment horizontal="center" vertical="center" readingOrder="1"/>
    </xf>
    <xf numFmtId="10" fontId="4" fillId="0" borderId="2" xfId="0" applyNumberFormat="1" applyFont="1" applyBorder="1" applyAlignment="1">
      <alignment horizontal="center" vertical="center" readingOrder="1"/>
    </xf>
    <xf numFmtId="10" fontId="5" fillId="0" borderId="14" xfId="0" applyNumberFormat="1" applyFont="1" applyBorder="1" applyAlignment="1">
      <alignment horizontal="center" vertical="center" readingOrder="1"/>
    </xf>
    <xf numFmtId="10" fontId="4" fillId="0" borderId="8" xfId="1" applyNumberFormat="1" applyFont="1" applyFill="1" applyBorder="1" applyAlignment="1">
      <alignment horizontal="center" vertical="center" readingOrder="1"/>
    </xf>
    <xf numFmtId="10" fontId="5" fillId="0" borderId="7" xfId="0" applyNumberFormat="1" applyFont="1" applyBorder="1" applyAlignment="1">
      <alignment horizontal="center" vertical="center" readingOrder="1"/>
    </xf>
    <xf numFmtId="10" fontId="4" fillId="0" borderId="8" xfId="0" applyNumberFormat="1" applyFont="1" applyBorder="1" applyAlignment="1">
      <alignment horizontal="center" vertical="center" readingOrder="1"/>
    </xf>
    <xf numFmtId="10" fontId="5" fillId="0" borderId="12" xfId="0" applyNumberFormat="1" applyFont="1" applyBorder="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0" fontId="3" fillId="0" borderId="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17" fontId="0" fillId="0" borderId="6" xfId="0" applyNumberFormat="1" applyBorder="1" applyAlignment="1">
      <alignment horizontal="center" vertical="center"/>
    </xf>
    <xf numFmtId="17" fontId="0" fillId="0" borderId="16" xfId="0" applyNumberFormat="1" applyBorder="1" applyAlignment="1">
      <alignment horizontal="center" vertic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166" fontId="0" fillId="0" borderId="9" xfId="0" applyNumberFormat="1" applyBorder="1" applyAlignment="1">
      <alignment horizontal="center" vertical="center"/>
    </xf>
    <xf numFmtId="166" fontId="0" fillId="0" borderId="10" xfId="0" applyNumberFormat="1" applyBorder="1" applyAlignment="1">
      <alignment horizontal="center" vertical="center"/>
    </xf>
    <xf numFmtId="166" fontId="0" fillId="0" borderId="11" xfId="0" applyNumberFormat="1" applyBorder="1" applyAlignment="1">
      <alignment horizontal="center" vertical="center"/>
    </xf>
    <xf numFmtId="166" fontId="0" fillId="0" borderId="7" xfId="0" applyNumberFormat="1" applyBorder="1" applyAlignment="1">
      <alignment horizontal="center" vertical="center"/>
    </xf>
    <xf numFmtId="166" fontId="0" fillId="0" borderId="5" xfId="0" applyNumberFormat="1" applyBorder="1" applyAlignment="1">
      <alignment horizontal="center" vertical="center"/>
    </xf>
    <xf numFmtId="166" fontId="0" fillId="0" borderId="12" xfId="0" applyNumberFormat="1" applyBorder="1" applyAlignment="1">
      <alignment horizontal="center" vertical="center"/>
    </xf>
    <xf numFmtId="166" fontId="0" fillId="0" borderId="13" xfId="0" applyNumberFormat="1" applyBorder="1" applyAlignment="1">
      <alignment horizontal="center" vertical="center"/>
    </xf>
    <xf numFmtId="166" fontId="0" fillId="0" borderId="14" xfId="0" applyNumberForma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10" fontId="8" fillId="0" borderId="2" xfId="1" applyNumberFormat="1" applyFont="1" applyBorder="1" applyAlignment="1">
      <alignment horizontal="center" vertical="center"/>
    </xf>
    <xf numFmtId="165" fontId="3" fillId="0" borderId="6" xfId="1" applyNumberFormat="1" applyFont="1" applyBorder="1" applyAlignment="1">
      <alignment horizontal="right" vertical="center"/>
    </xf>
    <xf numFmtId="165" fontId="3" fillId="0" borderId="7" xfId="1" applyNumberFormat="1" applyFont="1" applyBorder="1" applyAlignment="1">
      <alignment horizontal="right" vertical="center"/>
    </xf>
    <xf numFmtId="165" fontId="3" fillId="0" borderId="5" xfId="1" applyNumberFormat="1" applyFont="1" applyBorder="1" applyAlignment="1">
      <alignment horizontal="right" vertical="center"/>
    </xf>
    <xf numFmtId="165" fontId="3" fillId="0" borderId="3" xfId="1" applyNumberFormat="1" applyFont="1" applyBorder="1" applyAlignment="1">
      <alignment horizontal="right" vertical="center"/>
    </xf>
    <xf numFmtId="165" fontId="3" fillId="0" borderId="8" xfId="1" applyNumberFormat="1" applyFont="1" applyBorder="1" applyAlignment="1">
      <alignment horizontal="right" vertical="center"/>
    </xf>
    <xf numFmtId="0" fontId="8"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2" xfId="0" applyFont="1" applyBorder="1" applyAlignment="1">
      <alignment horizontal="center"/>
    </xf>
    <xf numFmtId="0" fontId="13" fillId="0" borderId="23" xfId="0" applyFont="1" applyBorder="1" applyAlignment="1">
      <alignment horizontal="center" vertical="center"/>
    </xf>
    <xf numFmtId="0" fontId="14" fillId="0" borderId="30" xfId="0" applyFont="1" applyBorder="1" applyAlignment="1">
      <alignment horizont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8" fillId="0" borderId="27" xfId="0" applyNumberFormat="1" applyFont="1" applyBorder="1" applyAlignment="1">
      <alignment horizontal="center" vertical="center"/>
    </xf>
    <xf numFmtId="3" fontId="8" fillId="0" borderId="28" xfId="0" applyNumberFormat="1" applyFont="1" applyBorder="1" applyAlignment="1">
      <alignment horizontal="center" vertical="center"/>
    </xf>
    <xf numFmtId="3" fontId="8" fillId="0" borderId="29" xfId="0" applyNumberFormat="1" applyFont="1" applyBorder="1" applyAlignment="1">
      <alignment horizontal="center" vertical="center"/>
    </xf>
    <xf numFmtId="2" fontId="3" fillId="0" borderId="18" xfId="0" applyNumberFormat="1" applyFont="1" applyBorder="1" applyAlignment="1">
      <alignment horizontal="center" vertical="center"/>
    </xf>
    <xf numFmtId="2" fontId="8" fillId="0" borderId="29" xfId="0" applyNumberFormat="1" applyFont="1" applyBorder="1" applyAlignment="1">
      <alignment horizontal="center" vertical="center"/>
    </xf>
    <xf numFmtId="2" fontId="3" fillId="0" borderId="17" xfId="0" applyNumberFormat="1" applyFont="1" applyBorder="1" applyAlignment="1">
      <alignment horizontal="center" vertical="center"/>
    </xf>
    <xf numFmtId="2" fontId="8" fillId="0" borderId="27" xfId="0" applyNumberFormat="1" applyFont="1" applyBorder="1" applyAlignment="1">
      <alignment horizontal="center" vertical="center"/>
    </xf>
    <xf numFmtId="4" fontId="3" fillId="0" borderId="17" xfId="0" applyNumberFormat="1" applyFont="1" applyBorder="1" applyAlignment="1">
      <alignment horizontal="center" vertical="center"/>
    </xf>
    <xf numFmtId="4" fontId="8" fillId="0" borderId="27"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10" fontId="5" fillId="0" borderId="7" xfId="1" applyNumberFormat="1" applyFont="1" applyFill="1" applyBorder="1" applyAlignment="1">
      <alignment horizontal="center" vertical="center" readingOrder="1"/>
    </xf>
    <xf numFmtId="10" fontId="5" fillId="0" borderId="0" xfId="1" applyNumberFormat="1" applyFont="1" applyFill="1" applyBorder="1" applyAlignment="1">
      <alignment horizontal="center" vertical="center" readingOrder="1"/>
    </xf>
    <xf numFmtId="10" fontId="5" fillId="0" borderId="5" xfId="1" applyNumberFormat="1" applyFont="1" applyFill="1" applyBorder="1" applyAlignment="1">
      <alignment horizontal="center" vertical="center" readingOrder="1"/>
    </xf>
    <xf numFmtId="166" fontId="4" fillId="0" borderId="8" xfId="0" applyNumberFormat="1" applyFont="1" applyBorder="1" applyAlignment="1">
      <alignment horizontal="center" vertical="center" readingOrder="1"/>
    </xf>
    <xf numFmtId="166" fontId="4" fillId="0" borderId="4" xfId="0" applyNumberFormat="1" applyFont="1" applyBorder="1" applyAlignment="1">
      <alignment horizontal="center" vertical="center" readingOrder="1"/>
    </xf>
    <xf numFmtId="166" fontId="4" fillId="0" borderId="2" xfId="0" applyNumberFormat="1" applyFont="1" applyBorder="1" applyAlignment="1">
      <alignment horizontal="center" vertical="center" readingOrder="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0" fontId="11" fillId="0" borderId="3" xfId="0" applyFont="1" applyBorder="1" applyAlignment="1">
      <alignment horizontal="center" vertical="center"/>
    </xf>
    <xf numFmtId="0" fontId="0" fillId="0" borderId="6" xfId="0" applyBorder="1"/>
    <xf numFmtId="0" fontId="0" fillId="0" borderId="6" xfId="0" applyBorder="1" applyAlignment="1">
      <alignment horizontal="left" vertical="center"/>
    </xf>
    <xf numFmtId="0" fontId="0" fillId="0" borderId="16" xfId="0" applyBorder="1" applyAlignment="1">
      <alignment horizontal="left"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3" fontId="5" fillId="0" borderId="0" xfId="0" applyNumberFormat="1" applyFont="1"/>
    <xf numFmtId="17" fontId="4" fillId="0" borderId="2" xfId="0" quotePrefix="1" applyNumberFormat="1" applyFont="1" applyBorder="1" applyAlignment="1">
      <alignment horizontal="center" vertical="center" readingOrder="1"/>
    </xf>
    <xf numFmtId="3" fontId="0" fillId="0" borderId="0" xfId="0" applyNumberFormat="1"/>
    <xf numFmtId="3" fontId="7" fillId="0" borderId="0" xfId="0" applyNumberFormat="1" applyFont="1"/>
    <xf numFmtId="10" fontId="3" fillId="0" borderId="15" xfId="1" applyNumberFormat="1" applyFont="1" applyBorder="1" applyAlignment="1">
      <alignment horizontal="center" vertical="center"/>
    </xf>
    <xf numFmtId="10" fontId="3" fillId="0" borderId="6" xfId="1" applyNumberFormat="1" applyFont="1" applyBorder="1" applyAlignment="1">
      <alignment horizontal="center" vertical="center"/>
    </xf>
    <xf numFmtId="10" fontId="3" fillId="0" borderId="16" xfId="1" applyNumberFormat="1" applyFont="1" applyBorder="1" applyAlignment="1">
      <alignment horizontal="center" vertical="center"/>
    </xf>
    <xf numFmtId="10" fontId="8" fillId="0" borderId="4" xfId="1" applyNumberFormat="1" applyFont="1" applyBorder="1" applyAlignment="1">
      <alignment horizontal="center" vertical="center"/>
    </xf>
    <xf numFmtId="165" fontId="3" fillId="0" borderId="5" xfId="1" applyNumberFormat="1" applyFont="1" applyFill="1" applyBorder="1" applyAlignment="1">
      <alignment horizontal="right" vertical="center"/>
    </xf>
    <xf numFmtId="165" fontId="3" fillId="0" borderId="7" xfId="1" applyNumberFormat="1" applyFont="1" applyFill="1" applyBorder="1" applyAlignment="1">
      <alignment horizontal="right" vertical="center"/>
    </xf>
    <xf numFmtId="165" fontId="3" fillId="0" borderId="2" xfId="1" applyNumberFormat="1" applyFont="1" applyFill="1" applyBorder="1" applyAlignment="1">
      <alignment horizontal="right" vertical="center"/>
    </xf>
    <xf numFmtId="165" fontId="3" fillId="0" borderId="8" xfId="1" applyNumberFormat="1" applyFont="1" applyFill="1" applyBorder="1" applyAlignment="1">
      <alignment horizontal="right" vertical="center"/>
    </xf>
    <xf numFmtId="0" fontId="0" fillId="0" borderId="7" xfId="0" applyBorder="1"/>
    <xf numFmtId="0" fontId="11" fillId="0" borderId="0" xfId="0" applyFont="1"/>
    <xf numFmtId="3" fontId="8" fillId="0" borderId="3" xfId="0" applyNumberFormat="1" applyFont="1" applyBorder="1" applyAlignment="1">
      <alignment horizontal="center" vertical="center"/>
    </xf>
    <xf numFmtId="0" fontId="0" fillId="0" borderId="7" xfId="0" applyBorder="1" applyAlignment="1">
      <alignment horizontal="left"/>
    </xf>
    <xf numFmtId="0" fontId="0" fillId="0" borderId="12" xfId="0" applyBorder="1"/>
    <xf numFmtId="0" fontId="0" fillId="0" borderId="16" xfId="0" applyBorder="1"/>
    <xf numFmtId="0" fontId="11" fillId="0" borderId="6" xfId="0" applyFont="1" applyBorder="1" applyAlignment="1">
      <alignment horizontal="left" vertical="center"/>
    </xf>
    <xf numFmtId="0" fontId="5" fillId="0" borderId="7" xfId="0" applyFont="1" applyBorder="1"/>
    <xf numFmtId="17" fontId="4" fillId="0" borderId="4" xfId="0" quotePrefix="1" applyNumberFormat="1" applyFont="1" applyBorder="1" applyAlignment="1">
      <alignment horizontal="center" vertical="center" readingOrder="1"/>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0" borderId="7" xfId="0" applyFont="1" applyBorder="1" applyAlignment="1">
      <alignment horizontal="center" vertical="center"/>
    </xf>
    <xf numFmtId="3" fontId="11" fillId="0" borderId="7" xfId="0" applyNumberFormat="1" applyFont="1" applyBorder="1" applyAlignment="1">
      <alignment horizontal="center" vertical="center"/>
    </xf>
    <xf numFmtId="0" fontId="8" fillId="0" borderId="8" xfId="0" applyFont="1" applyBorder="1" applyAlignment="1">
      <alignment horizontal="center"/>
    </xf>
    <xf numFmtId="166" fontId="0" fillId="0" borderId="0" xfId="0" applyNumberFormat="1" applyAlignment="1">
      <alignment horizontal="center" vertical="center"/>
    </xf>
    <xf numFmtId="0" fontId="11" fillId="0" borderId="8" xfId="0" applyFont="1" applyBorder="1" applyAlignment="1">
      <alignment horizontal="center" vertical="center"/>
    </xf>
    <xf numFmtId="167" fontId="11" fillId="0" borderId="6" xfId="2" applyNumberFormat="1" applyFont="1" applyBorder="1" applyAlignment="1">
      <alignment horizontal="center" vertical="center"/>
    </xf>
    <xf numFmtId="167" fontId="0" fillId="0" borderId="6" xfId="2" applyNumberFormat="1" applyFont="1" applyBorder="1" applyAlignment="1">
      <alignment horizontal="center" vertical="center"/>
    </xf>
    <xf numFmtId="167" fontId="0" fillId="0" borderId="6" xfId="2" applyNumberFormat="1" applyFont="1" applyBorder="1"/>
    <xf numFmtId="167" fontId="0" fillId="0" borderId="5" xfId="2" applyNumberFormat="1" applyFont="1" applyBorder="1" applyAlignment="1">
      <alignment horizontal="center" vertical="center"/>
    </xf>
    <xf numFmtId="167" fontId="0" fillId="0" borderId="16" xfId="2" applyNumberFormat="1" applyFont="1" applyBorder="1" applyAlignment="1">
      <alignment horizontal="center" vertical="center"/>
    </xf>
    <xf numFmtId="167" fontId="0" fillId="0" borderId="14" xfId="2" applyNumberFormat="1" applyFont="1" applyBorder="1" applyAlignment="1">
      <alignment horizontal="center" vertical="center"/>
    </xf>
    <xf numFmtId="0" fontId="3" fillId="0" borderId="9" xfId="0" applyFont="1" applyBorder="1" applyAlignment="1">
      <alignment horizontal="center"/>
    </xf>
    <xf numFmtId="0" fontId="3" fillId="0" borderId="7" xfId="0" applyFont="1" applyBorder="1" applyAlignment="1">
      <alignment horizontal="center"/>
    </xf>
    <xf numFmtId="0" fontId="3" fillId="0" borderId="12" xfId="0" applyFont="1" applyBorder="1" applyAlignment="1">
      <alignment horizontal="center"/>
    </xf>
    <xf numFmtId="3" fontId="8" fillId="0" borderId="2" xfId="0" applyNumberFormat="1" applyFont="1" applyBorder="1" applyAlignment="1">
      <alignment horizontal="center" vertical="center"/>
    </xf>
    <xf numFmtId="3" fontId="4" fillId="0" borderId="12" xfId="0" applyNumberFormat="1" applyFont="1" applyBorder="1" applyAlignment="1">
      <alignment horizontal="center" vertical="center" readingOrder="1"/>
    </xf>
    <xf numFmtId="3" fontId="4" fillId="0" borderId="13" xfId="0" applyNumberFormat="1" applyFont="1" applyBorder="1" applyAlignment="1">
      <alignment horizontal="center" vertical="center" readingOrder="1"/>
    </xf>
    <xf numFmtId="3" fontId="4" fillId="0" borderId="14" xfId="0" applyNumberFormat="1" applyFont="1" applyBorder="1" applyAlignment="1">
      <alignment horizontal="center" vertical="center" readingOrder="1"/>
    </xf>
    <xf numFmtId="17" fontId="4" fillId="0" borderId="8" xfId="0" quotePrefix="1" applyNumberFormat="1" applyFont="1" applyBorder="1" applyAlignment="1">
      <alignment horizontal="center" vertical="center" readingOrder="1"/>
    </xf>
    <xf numFmtId="0" fontId="8" fillId="0" borderId="11" xfId="0" applyFont="1" applyBorder="1" applyAlignment="1">
      <alignment horizontal="center" vertical="center"/>
    </xf>
    <xf numFmtId="0" fontId="8" fillId="0" borderId="9" xfId="0" applyFont="1" applyBorder="1" applyAlignment="1">
      <alignment horizontal="center" vertical="center"/>
    </xf>
    <xf numFmtId="10" fontId="8" fillId="0" borderId="8" xfId="1" applyNumberFormat="1" applyFont="1" applyBorder="1" applyAlignment="1">
      <alignment horizontal="center" vertical="center"/>
    </xf>
    <xf numFmtId="10" fontId="8" fillId="0" borderId="3" xfId="1" applyNumberFormat="1" applyFont="1" applyBorder="1" applyAlignment="1">
      <alignment horizontal="center" vertical="center"/>
    </xf>
    <xf numFmtId="0" fontId="4" fillId="0" borderId="15"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0" fontId="16" fillId="0" borderId="27" xfId="0" applyFont="1" applyBorder="1" applyAlignment="1">
      <alignment horizontal="center"/>
    </xf>
    <xf numFmtId="0" fontId="16" fillId="0" borderId="28" xfId="0" applyFont="1" applyBorder="1" applyAlignment="1">
      <alignment horizontal="center"/>
    </xf>
    <xf numFmtId="0" fontId="16" fillId="0" borderId="29" xfId="0" applyFont="1" applyBorder="1" applyAlignment="1">
      <alignment horizontal="center"/>
    </xf>
    <xf numFmtId="17" fontId="12" fillId="4" borderId="25" xfId="0" quotePrefix="1" applyNumberFormat="1" applyFont="1" applyFill="1" applyBorder="1" applyAlignment="1">
      <alignment horizontal="center" vertical="center"/>
    </xf>
    <xf numFmtId="17" fontId="12" fillId="4" borderId="26" xfId="0" quotePrefix="1" applyNumberFormat="1" applyFont="1" applyFill="1" applyBorder="1" applyAlignment="1">
      <alignment horizontal="center" vertical="center"/>
    </xf>
    <xf numFmtId="17" fontId="12" fillId="4" borderId="0" xfId="0" quotePrefix="1" applyNumberFormat="1" applyFont="1" applyFill="1" applyAlignment="1">
      <alignment horizontal="center" vertical="center"/>
    </xf>
    <xf numFmtId="17" fontId="12" fillId="4" borderId="18" xfId="0" quotePrefix="1" applyNumberFormat="1" applyFont="1" applyFill="1" applyBorder="1" applyAlignment="1">
      <alignment horizontal="center" vertical="center"/>
    </xf>
    <xf numFmtId="17" fontId="12" fillId="4" borderId="21" xfId="0" quotePrefix="1" applyNumberFormat="1" applyFont="1" applyFill="1" applyBorder="1" applyAlignment="1">
      <alignment horizontal="center" vertical="center"/>
    </xf>
    <xf numFmtId="17" fontId="12" fillId="4" borderId="20" xfId="0" quotePrefix="1" applyNumberFormat="1" applyFont="1" applyFill="1" applyBorder="1" applyAlignment="1">
      <alignment horizontal="center" vertical="center"/>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9"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6" fillId="2" borderId="0" xfId="0" applyFont="1" applyFill="1" applyAlignment="1">
      <alignment horizontal="center"/>
    </xf>
    <xf numFmtId="0" fontId="4" fillId="0" borderId="12" xfId="0" applyFont="1" applyBorder="1" applyAlignment="1">
      <alignment horizontal="center" vertical="center" readingOrder="1"/>
    </xf>
    <xf numFmtId="0" fontId="4" fillId="0" borderId="9" xfId="0" applyFont="1" applyBorder="1" applyAlignment="1">
      <alignment horizontal="center" vertical="center" readingOrder="1"/>
    </xf>
    <xf numFmtId="0" fontId="4" fillId="0" borderId="10" xfId="0" applyFont="1" applyBorder="1" applyAlignment="1">
      <alignment horizontal="center" vertical="center" readingOrder="1"/>
    </xf>
    <xf numFmtId="0" fontId="4" fillId="0" borderId="11" xfId="0" applyFont="1" applyBorder="1" applyAlignment="1">
      <alignment horizontal="center" vertical="center" readingOrder="1"/>
    </xf>
    <xf numFmtId="0" fontId="8" fillId="0" borderId="24" xfId="0" applyFont="1" applyBorder="1" applyAlignment="1">
      <alignment horizontal="center" wrapText="1"/>
    </xf>
    <xf numFmtId="0" fontId="8" fillId="0" borderId="19" xfId="0" applyFont="1" applyBorder="1" applyAlignment="1">
      <alignment horizontal="center" wrapText="1"/>
    </xf>
    <xf numFmtId="0" fontId="8" fillId="0" borderId="26" xfId="0" applyFont="1" applyBorder="1" applyAlignment="1">
      <alignment horizontal="center" wrapText="1"/>
    </xf>
    <xf numFmtId="0" fontId="8" fillId="0" borderId="20" xfId="0" applyFont="1" applyBorder="1" applyAlignment="1">
      <alignment horizont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4" fillId="0" borderId="24" xfId="0" quotePrefix="1" applyFont="1" applyBorder="1" applyAlignment="1">
      <alignment horizontal="center"/>
    </xf>
    <xf numFmtId="0" fontId="14" fillId="0" borderId="25" xfId="0" quotePrefix="1" applyFont="1" applyBorder="1" applyAlignment="1">
      <alignment horizontal="center"/>
    </xf>
    <xf numFmtId="0" fontId="14" fillId="0" borderId="26" xfId="0" quotePrefix="1" applyFont="1" applyBorder="1" applyAlignment="1">
      <alignment horizontal="center"/>
    </xf>
    <xf numFmtId="0" fontId="15" fillId="0" borderId="31" xfId="0" applyFont="1" applyBorder="1" applyAlignment="1">
      <alignment horizontal="center" vertical="center"/>
    </xf>
    <xf numFmtId="0" fontId="15" fillId="0" borderId="2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Alignment="1">
      <alignment horizontal="center" vertical="center"/>
    </xf>
    <xf numFmtId="0" fontId="12" fillId="4" borderId="19" xfId="0" applyFont="1" applyFill="1" applyBorder="1" applyAlignment="1">
      <alignment horizontal="center" vertical="center"/>
    </xf>
    <xf numFmtId="0" fontId="12" fillId="4" borderId="21"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6" fillId="2" borderId="0" xfId="0" applyFont="1" applyFill="1" applyAlignment="1">
      <alignment horizontal="center" vertical="center" wrapTex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8" xfId="0" applyFont="1" applyBorder="1" applyAlignment="1">
      <alignment horizontal="center"/>
    </xf>
    <xf numFmtId="0" fontId="11" fillId="0" borderId="4"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13" xfId="0" applyFont="1" applyBorder="1" applyAlignment="1">
      <alignment horizontal="center"/>
    </xf>
  </cellXfs>
  <cellStyles count="3">
    <cellStyle name="Millares" xfId="2" builtinId="3"/>
    <cellStyle name="Normal" xfId="0" builtinId="0"/>
    <cellStyle name="Porcentaje" xfId="1" builtinId="5"/>
  </cellStyles>
  <dxfs count="4">
    <dxf>
      <font>
        <color rgb="FFC00000"/>
      </font>
    </dxf>
    <dxf>
      <font>
        <color rgb="FFC00000"/>
      </font>
    </dxf>
    <dxf>
      <font>
        <color rgb="FFC00000"/>
      </font>
    </dxf>
    <dxf>
      <font>
        <color rgb="FFC00000"/>
      </font>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_xlchart.v6.7</cx:f>
        <cx:nf>_xlchart.v6.6</cx:nf>
      </cx:strDim>
      <cx:numDim type="colorVal">
        <cx:f>_xlchart.v6.9</cx:f>
        <cx:nf>_xlchart.v6.8</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lJrJkuQ4kqZfJSXPw0wABEGypLIPIG1z8z081gvEI8IDC0GAJMAFfPrRqMqpruyZaZkRsYtxMxgA
Vf3+X/n3b9vfvtm31+mXrbcu/O3b9sevKsbhb7//Hr6pt/41/Nbrb5MP/kf87Zvvf/c/fuhvb79/
n15X7eTvBGH6+zf1OsW37df/+Ds8Tb759jW+HlzUMT3Nb1N6fguzjeG/Pft/OfnL2z8e85KGtz9+
ff3ea9fqECf9Lf7656nL9z9+xQgjVpPi119+//fn/HnF/WsPNzez+67da/86fXv9P9/79hriH79m
Zf4bKlBFSkRYzkpcVb/+sr798xT9rapRgSs4SEtWMPLrL85PUf3xa/FblTNW1zUjDBc1Y3BX8PPP
U/lvJSkYRgiXZcloVef/mqhHb5P07l9T8+f3X9zcP3rtYvjjV4rhbw3/vO7nfy2KCtUsJ4QRWtK6
YBWF899en2E14HL8PzayLoM0dmlLOqYmL6bwNBmmX9xc7JexHsOHJY6b5jTNfuI2lMve4tUL22we
mY+aSHSRsphf902s3witw5lNZWZaJFBRcDII/KBoKG58r+WdXHAcj8uYqpNHy34YO9/fSTJnz0bJ
7UCFr9tasf6oq3V8p8Su7jDJU2hnOa6WL7MKPdeizHfuSaa+5m6peOZt/ymqfb+L2zqlpvIjuhXr
yPNypJ+1nbe7msXYwuSrkx6y7T7NuG40Ez9iiEvHBSHDs+/L/KRVWbVhG3Ku9lDf4zF1Z1kr8q5f
4nrMCyxel0ll76LB2yVMOh02Q8p2FymdBjNUrahFarGw/rQzWRwYWqY2zp0/oChMM0Tb39Rsj1c0
DPk93hW+katRLXGZ+qb3NZ6GAclHXSaq+B7m4tMcirnkGfHqaUsFbVZBwsVvkb3b96pqt3XdDqHY
0Uesa3KVlBa20bOSRx9H9ULqLTbKLNuF5HnHuMvKauRM4vEQ1LDe6bpYjoNe9PAkVb1/caFfb/fc
2ZZK6Q546uUhS0kkPiLcfzU7NXezJb3nw7an71JHituqGMWtJNEe/IrNQylQ72H5sX0oaJouWTnR
WzdR+QCzVmmeF/l6K5PFEy9puUquwygUd47C2uUSbuawLOlxH809E3nXbkjD/pu3zvI5lOooujS9
jBJNj/mmypFjTPfY0mk304FuM34bduIfkxVIcwl/reZK6O6OCDsdKjMazGmO1PsJu3njY6K44r3b
BspHYer3zHe94oYs+FGgLTwvbpyzpkNxn3ns1CC5XdD21u+F7HlZ5npsMyX6/ZDcltfNaPZl4mMx
axh9Va7bmTp1xmNpm1IVd7kn48JZX6byASlKhs9Zj+L4cVCouEHbmD8qvCJ7CNj2D1H45ZONuMCt
mjd2CrvK7/usy0beobEm3Mwl+zbl8/A0kGm4zTS1L6bvfNlssmSPlSrwyjedsi9xjFrwSmN1GNdl
vXqTrWXjR1EfK237cySl/ui8mN5NxpmznYWOjdt3yWc7eM2TrghrjO0DbVCtRA2xyLKmGIS4rGmW
9/Wuu2PtSvGwOLGf+0rWt3FEugmMRdkUy4Y/CanxtcuiPkLcuu+dJMWp6Bnpudym+blIyLXrriiM
EWv/KmRVX9YRi6Nb6HKa1q0+dnJFNzUt3IuNW39vBEq3qZ6mL0SZPPA8m/xx2MrstKsQv1Dm2RdV
idq0c8rYfSKua4zZZn+weNjvlijJvc4F+mL2ON0zndgd6ZH7gteq+LpW23rdxJK9rIyZ9wGZTPPF
BrlymTp6WjI2Iz6zznxSeGPHbO+H4eh0V5zLvpMva6XWZpmr5XZwKxqbeuzK5x2uH2Dh6u7ruqb0
yQk2vDBZ7RDvncOPKt/Cyum01pJXNvOUr32X3e90ZocYBMN82UjQLd3C8tTlsk+ts7tvNyz6m1IM
ug0Jjw+pI+Q40VDyWcvqnOtt5QqZ7pHkcZqbUpvuWtARgn/x7rAUTn6pxmxuosuLw7Tp2fDRonBP
nOk/rGUen3pX6RsR+vCxm6dy4hle8eckQ/msKGNfdjuFge9zOR+TsuVnUhLZ1LTucTPN+Xxcsqp/
riyGHWXWUl3DnMz7tHh6kGScb3OczbedEKrgbJzn73NH6dKYjs0932panRiS6EEuZGc8DHq6Tlkx
ftyirPNzTofQms2wkc9FJQ6scPG0e1J+GWbLJKe+t4ar1JmbXuPtLqe1vpa5N5J7k/Q3mWUdpCUy
ua/zuroXmep019u6+6J9Ph+kMPYO8jX6LvI1vbqBKteWmuQPw1aIY1RjffVsMPd+mLJPg1PjyHuC
3ZFFNMpmHMjySazJTlzUlb8tB1Q9UJiH90aNbOd9DlsWfjJ86cPqP3RoGSmnvfeSs8FC9YhWfKgy
oW7WSsR28Gt5yOdxvUK1cFcV1/kE5TeNEK3FAwxrfNsKxV6zMONjiPEQ2fiUi518Upkcb4X0+sn1
Y501ipFpgvC08WDZsj7OttsvthT7NfY2e/QKSdoUhXbFZZp0aJXk/QNVITtN3ewf8inehtlDlV68
f2e3MjRs88Tyig1042tWsEdb6Py8bdP2Tg10/aCj9E+CdPZuYAoKt9pH+050ZXH8B4v9/k8e/Avm
fPNDmrRUfwLhv77+x93/4sy//7ztP4//hMr//PYwvLl3cXp7i3evw3+98i83AlX9+fs/efQvX/43
OP13bPx/PfkXNv3mZxd/oq7U3v07Xxb4v6VSb33/Vf+FSH/e8SeLMvZbVWBcVJgSVNUVBdb7k0Ur
/FuZE8oQIrguCcDov1gU57/lVVFXNYYPLSFk/8WiGf2N5JhVdU1+oio8mfz/wCgMIv8vNFoWNZRb
+DXAEYJRXf6VRkMXtOmhWLdoWsmD7hcAshujcihRT2pwk8gSRzjb3KFCYyjfhWFZ6ZmIbCrucZdt
kZdyecDD+GPfl0teLj9M3GT2tBW11E0/iGVt48L0jz7fMS+2OUvH5HGZnmmNJWtyIZC7dNI50nGn
CbHHHaOh4FmQXTq4PMblxSkj95ZYNG4f+mq1YWoE8CB5XSrvbTN2dfRNYRBbm2GzRQ00MFh7nXdd
Z1w7LKfnSS0yXLadqJ0Tt4j86+LRPPxYgtPLqch1B3lfdeV2jNmSZl7Wy2APYs5K97wMgGGNcyY+
I8CA0NhYj7bxql+LI8qzMvDeln04SI+g1Ky7WcgJ1zOyEHCM/az6M5SVrqsxas00Mt/QzmzZjViB
ARsYGrMXRV3Zc7UMYjgIK71o5m1UnneynCeYycWhqeQbJM7+kIC3hjZEG+WNsasx9ybWaf/gVYe0
/IZCX38p3eQMNwubau7GPnsqxkJq7jdfZTzrXHgdRGHhyOxdrXiu0KL4lNmy+iKVWYHNyLKKL9Mg
tEN8C3RLxzk4YT7RhLW9G6dCyUuktPOtW/w+NDTkuj9bSFikVTXNplZUm98/Tiw3+JDYXPuWuZhh
y+ts9LvjNQr7sxUey1NNItpfZqjanzWKS454mXyhDo4ufX5QtJ8UIBqwXDOqmMezr3aJz9U+Qbrk
mxj79cmGql+uPUbCXimrxq7p0z6j05zvWXeoMqmWm47KQA+77HV3odtu6M3C1Lg+UTpu1ZWkHNt2
j2Wu7ma6pwSbytWaoypjFxp6PII2cZa2+VAAiOzIpR9rrLqtrbEryn+k7c3eLH3PCr4G7QMfq33d
n10R2Nb2HZqmQ7Csxo9DP4v5MGe2YrfdRrN0yXuIizYUXeE9V1Na08L1MqPyNqZY0sZAktfNtA9L
d1MPRvtjV7GkDquapvRalkgMX/Ewjb7Fy6LH644BvA/7ks3lNQTAxleZ+dq/ZGI35hhrPclDGTz+
OGdinT+pgMkC0gA2wPIE8qYy35LI6+oQwkqmJq11rRsnEa4ua9jX4loUfi7blNVeF3xP47bzgIo1
Hlhud/vUVcqqi4tOFI/ZvmX6VgQN14wM4PCE2Ohq0gKK64EPc2+6tqpcOQw8EpxYS8QEyIj2rUYX
M8+9HyIPc8XCWQuR1ts4L6J77mRIeWstKtjNHMS4HqnNDG2J30bzUaqUrqEbYO56utgPckgEHzbh
zNrkrpz1JeAyWljdakpXxpZted37yuTNPls3HmocsrKtSbX9qCoI4FtletBpjIR56HlMMN5rNSdg
bE7qri9PCptEDyhf8uK4eBjzZwLCaWh6DTbCDSq3Cl3GUkX7edvMgNulH3t9laBx7Q3tJOwW74Zh
POiSovHrjPJNvvRxqoZm2WgVxnZfewei3G54np77fRjCt3KqqhdkiB2a3TF5lXjDOWzbofgo7DLj
Rg60l5fgWACZPNp656ud1uUwM5SVh+BpBbl2GLLPnaK142iKrFlJFBtHfWlOS1eMzzWkGgdbT5jY
FFT6yG1E08IlW8i1V5ldD5C3Jt3iLnTX2UkV+DAs1RV8EHcr4kYcL1DeH2xp8XdFafpabBOIxYUN
yy2Naptak4X1HWhWckiL2B5DnVczV+vgJeFxNSK0AxUsa/e5y8XdaFUo24wOMR1wRzpg0E7G8GoX
WrmmIGjb24nSILgmPnTnEu11d94X4HPGJ4LSejKSGWl4PieI8EmIPEGOKIflhq3aurMQBfuy9oTI
275QtZVn2HfT+COOOkvvw2D72DexCEDbZleHPsb3FRGNJPWjROoZlPd1q9nYILfelBBJHPj4ZRur
57GkawOmjuMlJpEbuurjVmRl04WecRYGdEY002fp2XiTRhMPZJaYD774FF3xGIbq5EJ8MpALufaw
aTK0L+0qgNMlhB43Lt5lFN92vR4hiebrpZLuofT4w9SpdwVOFcfJvq16exr3sLR7QSQsRHiTW/Yq
GXswOVSmPq2NSnm8wSEUPFJS3aJ1oh9z4nIOsmm5mWx3dotS1yrf0akYcygrtuqPcswmSH6javKs
e7cO9bUydOE4doRPsMEPBYiIT6iQc1PBmgwStEPRifLGDn19wsTLpwghKlvjhq7g8+r6hxUzhY5Y
RHpCavgui941KtsUtxAdh6Vjrzrr5K3agj+UEPzw5LoDCd9DHUM7rXg1xIeklIJC7e7TljY+dVI/
e63ZsbLFvbUivgLOfMoSBtVt8hsQgS+ZVvawwlqfIGAVF4V6rf0I9lq/xZPwa+C1pj2fSl8fUTGR
t2i27mHX648ybepYo2Sa2ZY3Wa+eyd7Xd2xbnhaCFO+8y0/dvKXT5AfRxGF4tb6jz16O+oPVtb2J
qhhav3XFpxSz7up2X5wyF+k5dz5rNHZf0zQFXg7z7Z6NZRtw79o9x6IJMZPcTaj7GhZ0Z629rXB/
H3dIm2705riIYWwyX7BDnapX1Unwp9xiONmnukl5fy3lbg5Qzdsx176JtfXnjaYjmfUjTN16S2FP
+TUmPo/DWw+RwFc8nCdXneNkP0w7+erVeDYjXTkJ9k4X+81PK7Stu3C7j8o0HZnMJRbuaKx77BS6
zLL8RmO4BLQcVQ5CvBbbcd22oyLqRJTqX03WTedVye9dCXaS2/ritG6hP5lUf1rqLYM9jU/lurNG
5v60LeZUlbJRMyJNt1ZrC2ngGezId4UkV7EPt0GCxQbuS8dTFa6bkY0F36UhRmYg4Iq8iWrpjiLr
0DnLcgjhZQDpKGnPTtih8TjUsn6hu/bvvDLhI6JkeSfziN5qp8Q7ndxsmi2f2GUxHnQcFilC1Xa4
ez8PESipZPWx96ZKPORYXet8o7cCxP1lmeb5dV6G7X2pq+4ZLrGPVazATB0KdafiBE6p3YYjYHf1
NpRIn3OArLNL9XA/97v8tESR7rvUxUZgx36Ao909RjfHlqVx9PfAoh1t8FCWlCtCSDvsq/riVZ2p
s7ekKu62ZUiGSytSD+ls96FZTdqno51EPV8ccPTXPgMqbWjdxbGtWCbtAazE5V2RlIbMv8QyXSAM
l9gu4AfoU7FoZ25yNm/FF291GW9NxMxAlqD+M5hlbH6rLNLlafTWYdqOSTo5NLWfMtYEXMuKlxWW
T9oGWGk/Ar5x0nXVxqte1VPLip08zWie7lw5oQ9xq8KrBJ/xxiLhEh/6BKNdTdxZO5dBECj5Si8c
ygRB7Q5sGU5lmOPSTNMM00ClHS0QEon1eQOuIbyaBf7qM/bRVNgdYhlLzkDvG1Ap88OapcNkJIj1
aX2YPQRrVczuqd+m7mpXN5xNiAHSYgcFeB2yYy971hQMKrHvcvDbhEe8MAbfQD54sSVVzyDgx0cn
U37VMhWN2CtzCXK/+Bl9cpihdhuJbrQJlnuaf4hT8YXagT2Q0r/rfYW/KDJM4P8jqM5x8m1RjOsZ
Z9lbPW7sYcfLq9/Lr+sStkO/dunGaK3AnUDuoYh9vPbD0p8CROydIlWAaqp0sxR0e18AD7Zx9/oI
gNH/2GubjpDD98b0Wh1hW9qfQmLGT8NuinOkszpoush3W7Huh7VebKtBPgE59lVL66EDOzcB04Hq
QdnNWCHqYQ61gwoRsgvbcnQHHBdObnRlQyW9s6MZ+FiWyy0pxdT0U4U7TpFXL7VD/lrMg2j72NkT
K1R3t2bTBGVn/T7Gej2kajMn7cR2qV1fNT6PHyAxqKZeq6P9WS3ENt/3tPhejnVD8/pciKJZwDTn
YI0+yzx/w4l+dsXybsYrJEvtTQPUt3Gx1J+joI7rQVuo8nN9sGNBuevJZ5IXUOazGgzwyd+wEtLM
qpa9cQxk9S7YOdPsHpof91MWPwD6Jd4H1U4bWFVDOIsArZI5sruMda8zCZ+oA2owCD8ISm5rOBjx
cnGoOq3Yr1zg5M+slvamwAW4YBbqCqEZD9YUx6pb77fUvbhl/p5QwHxfhzsAr7spoXgHLpbkuehy
zjr6o/Zgu1YrW6FIojtoZV26ss553+35YcmnkccqvxYyPw0qjHzVoHsEeolSn2YG42B0BslZx3ia
MkH5Qv03hffxOEftWwFVpCkZSESpIQVC4yvn4N9ajiUMOttIzlPcvuQba6cyQaGENmaDhum9lux9
DMFwn7Rtop9fROxPc1cvPEdxOLmtXC5R1TOfIMNehtU+xX1rpy7apoPiAK0VcRwM2bjOzH29OA8l
o96aaTH1IXqjGl0tH4yZb1GcyAH8OthKGYi8lRiuJ/syxfEJsYBOYBQinlZHDgUav9U5Dnyt8qdd
bg3e0As19eNizQ1R4YEWdaOc2drVafk0TPlwNKuLZ9JB+jEkA9cijBUYLLZ7HKmjTQhT1zBD5pXb
fi5vrQkMnqR1IxFLt16zntvC7RzNCjXC6tulr+CQQnszZ+h+L8oHmsIl3xyMpprAT0wgVlZUXWtf
HClK9GST7i9TBtucgEITFgztHZcfirH2jcuzGfzE+tmX6+0i7V3qesxBUpxNLj9Ad+mAMgKto737
Aq7BXSjSR7uE96kb14PaM98aBIYkBNgZct5wriaNDuUsbAtktDbB7VmDV4DUBOmFbzAXfKRClj/D
1N0NCTyDzoqXxW/2MPTuPc6G217m9RPFXlzSDI8cLUlHT8GnnWXtbxHKhgtg3Hga8Uqh3pTzB4DV
XPJxMj1wYDVdprAMocEjLXqwHLb8WOxLN4CL04e+MfUgZLOvk/g6pmG5qC5ieSyGtGjQooN4hWbi
Nh8qOezFGeUFFMXCdQs61GrcNr50WB9rLZbnzAhypXvAQDBZeqqQSS8U1D+HJgeoBudPM1q2gzAm
PfSMiuOcLaEGoyn1HeQOOh8ltfFc+iWcCxb7HxZnxU0EI+MCtjZILobnkyIzxB/Re3I8SqYruAl0
Gp9BmzbDAsucQTk/1ahaKDSSoFkDLoXoi5t6r01+7fou3FGSzZ96zCZ/Mh2GlE1KsDYuNa7xSde6
voJ3s9Z3Flt5cXbtIKLqTkwX14vYsD0PDygQ9LATUT8qxZJ+HswWtouNe367a6osTLCbbrZ+IqdR
bujeYACaU7Zq6bhERYfbskIDGAUJcwZ67goEsR10X68/EFWg+12Nz0saEXiH+U6g3xkzSAcl4Vlm
nopsT7ca9y9jTvbrQAr5wfYrawU1+kFOKLzDk3zy+3KFHtp7MoXp4gnQamIThWaReFFmP8J6g5Bm
+WsyKzmOGYOG5yYXvlX4fd+bJyHH+znmusnn8EhnbPhWVBfoPd/TrT92Pj/4Eo0nForv1gw3GKTB
MmVf+q2QPG7Tza4sOhjmP46jeujW6A9VpVODwTBrWR9cQ8Z+BrW3dbDLmOeIsaPM1cGCEG1JOaMj
sOndrCtAfGY+T4uGZk2KDdiMnsOanFnyd6yrb7KyOGTTVvGlWtJxsmAoqi35J2dtBG9v6VosEeJo
SPIgvFgPWQWywVDYmHEq85uOYP1QgzB4KBwxhoOrAO3g5DQkPQqjowwPYNv52JYzSIkyFyB2e4Tu
M0RNQ7rlbqlBpg0dSL983wouQnXayuF2pgr8ueVd3pmDlMPTRITjM3R++EbtGUy3rll0dqUivM+H
CEi6d91BsLI+sCxCEqRUXwaW98DO0PGEFgffWPZYx/1jWEfohm7ixeRQfymJn7IpezBdjHwAk6UJ
dBDcIXIy2q3gaMX72QGwdaL/qSkewJn96hfYz6W4L1X/ZDZywNAYlSk925UW0JseFt6XkNfnLrvg
mXzNMnIFp1jynWWvuK6+YE32i9HGt1MGUth3jyKVt4mluwivZ+yq+sjSfsipfh8sOYNf2k7wFgFV
+8nt0IAnyB1MNZ334M1FCEyaslzv4BWEH0SGm37f7qwZn0JRPEHaeSoz+V6W44+isDceLACZA4B0
fXoYSedOZgdhksrpx9JVsanz5QOsbVtPFZT26kDEDP9lcR9TZZ7GJAZOXXahdubwqsfjEv33wS+H
bMsP0HE6Fut4Dt6DMwtrW+R5a3zfQvtTNaGQQBzTM8ngbRIRD/uWXwj499T4x5XQd1YXE6dFiNBU
ZY+ry+7BqLsr+8U0mPbfugx9sgwiIY3nOdRQqIv3kPNDG3wYm32LsRnW6uMwwxsvFXSvSb8g8FpL
9oBB3YEYSZ4LkeU8iI6cooBXYJaMNp2CAjvgcvgQIrjt+H+yc6ZLctvaln6VfgE6iIkAfzbJnCpr
lGqS/jCqNBAkAc4Ah6fvlXIcH8m+144T3f/6RjgcYZdKTDJBYO+1vrXbcUi6AcVi3z3hCd6pyl+5
DSarWo5VG55jj4qqz5erKjJ7xbtzrfod55BONoAS2dbXOl3WEOoeK19sGIukaLpiHxfcJWBZThAX
k1m0b2M5H1BUPhWKHbaqfTfrcAtF7Low7ku5TgKL0jzWoCOGjcPc7e6qgd31ptQ4+JYM+mBWB9V1
lPefq6h6MFWemg3ii53e5CyCJBQxXjyqLwXceGDzViYWbZTx/d2k9Yvsyse2HspkafriqNvhW+sL
KNzoA1HOkKyz5Uk1xqblEr8vY/4+1WLfF/qRjfEbbrQ6R8VyW45YmJdKKcyvde6uIZyniw26lBnO
dlQHeido99jQ+OCXpn3jVsRXzpZDMl5qFjoTvJpV87DUY57FZYffFoveuXW+n7dB7ymQkLiL93jF
VNrZLkzilX1f+olCCBDAZQjpk83yAgvC8rQbRLvnQfEB0s+XJlAo30mApg24yaS2c5mTm0H1OgE9
9SAgFaVr744TmfFIhXtwesHaaIvHafaveFH1ERTKQfX0EbDFyW2mTYYlmPdabl7tl2acr0QYV+/F
RNcbuk3aJqqeSpqFYxfdVxstbl3ejXs8FHoFKwV6APyim3Ca0DHYhn5S2mGPWaR+LUfZXjXLNtVZ
1Ov+agxEc4Y1w/dRU2w768bqtJC4gk4U6SELjRjPELGWaxuFw5cSUtaUzn3HO9Qmud/nLlw+gVoq
jj26/nO8LeTTMPDhDZrKOzguaCryorh4ncMWETjDdRniP22e5mt5PxhaJrCMH5VnzaHBWdxKAEqg
ZnbF7NyNmnt5RBt6J7oQgr1babqFZEtiK/pdX84ZCSRk4UqC5KF4R/MQm0AUQyWP8ZJA6vAJGoIH
XvMrwgYgUR6LVKoVN1uz+5KxKYEoGsJy6k221qHG9xQtSQ1BPbG9rBPIsR+CtlNJa/os3tTLaqMB
D7/+HFXyvUV1nDpdi5R1vofPmL8Ug86MaoGhVeHyHpXyddUqeBVje4CLNOxCDvhlCj/khLwPPfuq
5ZKC+AoyJiETcF+/rMsSph28kqzqKUCqHIU2gcVxEpcWdAnQnQ8lOrbFs5Nx26PUQQShcHqd6uBa
FvRu9OR26umaFXaMjsVo4rQpyJhFONKTQVuTBOVYJhH6LNJ0ZxmXxzYA7ED77RXCxZ2Vw5sJw4+l
6LeEuPZ9i9bwlgz+SDj/mC9ANIIRsv3CzEmz6MSw6JYVVIJeUMHYPByOAirFznG8PKUAclJ7vx4k
x8eHUHLP17ZP1wWkVAz76HM4XASGRvJ9T6341vZlc62YI4lb5v5kCqo/sm4uPy7N5q8ExStP1bzc
qSk3kHo7Tr9F+cYzOEHVHTwjkSfjELUCNmbcQBnW1Uff4wUhLmjPYzyi2xtDGmD75L35BqMubAAj
5OH71mC1rGt3kfSxlynTz/eR0QL6taM7Zm3xXAQlu56U1ieyMaz5yC4d2ePojW4FJFmgbC2/36aI
Z8M82wJbo7pUy2YJsUFWs4G8jo9H2dZnYxmhfNJq2UHFgjTTlpN7oItboNBv/dRhj2CywzsLtSMx
4UpOSzlA4+zRP9klrr4PcYkjnDXsumdj88EsTXPNfCuvWLvSYxwH9judWXH2ZO0fchLD49NlPeKi
pOHdzepVgK9Jq8daFcup3pr+FDM9X5G8F7t6isMnqGYM3Fw7k1dWuzA13RBdlKfmdqJtcMiJn485
a8cD4cNwbrFpHMaikVOyxpZleddFeyvX6j5YAeQklZjolOIpuSfLWvYcXTquUXV4oJ6hVWiwJaHg
EuWtnzt+4m5yu1lF5TmCNb2fQchBDme+26sNRW8dYp8SM5miRPe0ynyrcKKXsgZl0uXmlAdFkAZU
2TkNi5mf+1Wz71YULU1WMzGb8imud2QqUIlvwsTtB2LGNUwKvEBJv6EQg9bzRGDWqNQXc/mZ+FA/
t2KqdxauQ5fxHpuwrOftawG7NXO9YQ/NRdW1pCgyVbPqRRu4m31chTeVXUZUsuAxq5aLO1rJ+X6I
tmrLAM9V0S6E7rVf3VLs6lEM2PqU+LAOd4GCSlIkko4DfPpYrTWscDlf0WksjmSZjk1uNuCpDdS6
BNgCoNrGzeYDlw6IbD7Vld4FhW++kZyRr/kYz1drIetvnEV5mYHDGz/n0CGePavbKJnanm+J30p1
0xmmSWL6rfpMmnr53OiwFTsUM5M4R2scjHtu42GxyVjhXcYH6EiT+DkaPbQiizJ87YYZeBcbCM4J
6Vm+I33fQKdFM2Si+0Jq7AVRXgzzcWs1yrwePKg8rXQ+ihJiIWzAGshxvrHyzBWJnxQ69TZbuWGA
KRocODvX5kCNCMioaC/dDzO4mVFHzdNUH4xzK9t1LJ5MZmLIf8koGm535dDAq6/jGUXosMLeS+wq
2iIteqmKo6CruSKL0tN+4n56h/o61pklIywaN8VTnJQr7V+Bc+OEKUUR6DTvzDLsJ1owdWVUp29L
guMvK6U/QP6V5CjXoNo+gEK5rCbd0TmzjG3ADCm0469tE8CeVEGDnTaKnFv2hXXQUEXB0cjihwA3
WDRcRKh8Qz3pwLvyHeFjNGRj43i0q0LV2LPGkavgMQnb30S+UOVNu0AEfhOiNuJmbt2y3Iy1aD6N
lZsXfGpqYIwQR9Y1KXrh0xychu0XNH7xmsffaLOK7271FCiid405x+ViH5T2gU1HSEVpNQCASAPV
blBMgIq4hI2T6g4inBqfjXkBpJnOUJBOLg6nbzyg8DfCLVzDzOjtKZ9jiIclnT/WkdmwY0x1+aXD
sYkDR8xVBBN66c2hm2IXQ0toGLAQG8frBzKhtA7bybqzo0x9gduxLikoILdkaExdlDhWObYfwry+
KWK/fZ/qBe1/FHYhQNwc0YNDaEE57/Rihi4LQhgeyVS6UmftbLtrPq90ufYXduSAGnyoLk2aRlta
qZGdXTtCN8N6Eut+XrkE+xDF+bZc88C18qP0uQyyeSntXQdlo9hFxVSJ1BamGO5cyQq2W2MGMkE6
SD0H74GfXA9TEIuzq213Lxes+BRw4HnCkTuj1wLV/LFC/TfcwFb1KG62gILfiXIsSThwc4ACv1EA
k5aw6/Foq61LAEWBIJl5jF2ZRCgadsQ3zO69DMgC07638a6pxuCL7sKQXXegdKCBEA9hqc376uuy
SZ0nU9SyVIkKN9q36sGDoucZkJ3Ig7WpNUuxmiFI1mUMf8mGANvTbp2Xj2CExgINGPBNtS1UPazF
bN4rsY3bCWCn7h8tCAiyn2BJoEYaiw40NQq4/NlEdLE3RI/llHj8LQucM+1wXi85G1ES+cZ+ksGl
HOKBLqq9lKOCVE3HaH0RgwBLHKpZS2jW1RCl0mj9zL1nKukD3RcPUUO3r3Pv8i2zNK/GZArK7bWu
Ilioa94oniAL4t5Jv9k6La2GejjNkg93XWH8d/igVZ20Gn/jrou3cQFWLtnzRq1FKSZ7HKwddI06
BaAVLN9C2En9vvC5kIcw9oVOQ60iiZdNe5s2cVUVV4ZW63dugT2c2GC42rWd8XFi1mVrzjJsmyE1
cweoqhEVN3sfTzpKSlvRZ89nvh56LsW6Qxwkf9OQe91nAVpjvOqCig5ZUYkee7oEKJxOKH0gHQc2
uEaDDgIJBKxiSezl+KHxQ3i7trmts7IIGgE8eGhdsjoD4AYbO5prcCvmuICK2mNnjNIy9L5L65pW
sMRXdIio+ywT11G/9ENW6tCMV4YVMccWOWArhc0Bv2IyksD3h7nfZK7isOWF3viyz33fuxeYmeot
h+MIhZUY+oXaOHjJa9H5LF4NR8uPxQFvoIu53bd+GcQDtA9Wp6FYa33q81Hy6woWyh2vuqZKy3Lc
KMxsPtB0CuZFnLDrTuw8xWgmshms2ZhNTSF6nHftlmeGRG5N8fJO+rplOQNbtoj6xhT4wdkOxJZp
jawHjGqlFrwW3TjfaRjwINVHBuKrbAIznKdug15GunZrUYOyWl+PEEq2JFfR9MWufWv3TZ8XYzqa
lYl0haXSH1bW8/IA+DaYcDfb/GXC+okhs4VCHWhZg5zSRbF0B5LX+XvMi2A7AIay6hA4PsT7yIfw
fzfAwsC3hqVBTeZ0W6ZzaSNohtoPN31csnrXV0J4nIbzdjdJT5fUjEZWyYAMBoiTDkQKeuk2LK8G
aqdlB3wGOwerJj6etnZiDkLYEI+7KHdyTS1+V+w49MExlXM7+cPYAxpD721gDeoWMl3Kqe1KoL49
wIGnul0vClKw8jWV7UjWK1NREehEcVPgZbJQoG4JQkbVgcezcJcthVrsMji9o+Qn6vW/SDWBSP0p
06Q4k6GQYFIJ9loZxyFg1p8zTQRCFwTzmmVc2vCDVF2zZ30PTrRuxz3EYgQKCr5mNT5UOosBwY6/
v/6vmaof10emSsCSZJxGIGN/vT60Nb2tAteHzr7tSan9UdIVEEOol2//+aV4KGOhJOBcKREU+/lW
txlkWqc7lhE6mFsaolEOQLFldVGrD39/qctT+3dS7HJXVHHFQzxPAtj3B7v7U1IM5at1eHVYVkyW
vteo1Hy61IFJut40DyP6ky39+yteaN9fr4gsUBRLhasJEl1Q5p9vDt1iXmJhiixvIw1W33+zzoYZ
kNhXPYQPfQFc7u+v+NdvjglEpJhkEeQ0yf+0cga7aIQiZoH4EvgV1GhbwgyQmVD66fD3l/rL40To
Twmk/FgkONjr8NebYx701+wQmspJ1b/qRVVXm+MkUQVa69bEwfHvr3cJ8v3yMHExHknKOdhvxvmf
0Oqe6a4SRYMaWfWs2gV9CRxsgdSm/uFb+y8uJAkWi0CJIwEtXBjvn9ZJvDjsuUtrd2II/UcQovp2
4V7u/v52Lgv719tRCmoXFbgC0pPkT7fT1Dn+Ui8qxK40mIMa/vfmbJEUXVCnYhPTTV0U1b3JY/oP
Xxz56w3+euk/vXNuBaS+FLzaNVawfdNW9FATXmNHHqt0gIqTFoPaEtz+89oU+Q5IRZPUiIGlUulL
cb7AKZZ58Q9r9y8fK6aIV0Z4ZRghhMZ/+lhdCXsdIT8D1YE1122+xvdrGcp/uPvLc/35uSNxGlIR
h0gKoJ/FF/3rtws+XQeN1RTiVT6g0phGgrKPDXvuAjQTuq+Pa/8P1/zznSFXoBgn2NVphFtgf34r
GaBv9LUVBFkCB2mL6gEs+9LJ+R8W1Z9ffyxZxA6wd0sK4knwP204YwgqZOyd3pNlpcONaH31gUdL
KFINFsNnP5bw/z8xlX+IUF+2mL+JUH8b34afsy2/564vv/Sv7DT9TSl89xEhSIr8kleR/DeC/xMq
7J3YRcnPeZXwNxTaEeoGqJVA4xj9I68if8MPmIqjmFPC8Kf+o7gK+7FF//tdEEJKFnNExeMwxuLE
Tv7ru6BaVNIGrm2GCJd632pfXXug2TH0xo5/jwCcPkNZiXwq8q49DCsi0ClitMFbBDD5zs3D+iS2
coOBJNCuyAidbEKYza/DuIQqWM4x2U0NUsWyA3eXtJAC4kPhR6ggKyrGtPKQs5LBuHrvFlrsy1oD
Me581HfJ2sJDdLPurkAzrh86M+p3pYf6cxgs8iOEyfWaALremXoMXswSs2++6jVaRmXPCxXhC+RT
l8UQuDNgz+Ndw0hpk3WIbLYin/6MFrK6npYAYCSn223UEHuwuPcuCRnXL0y3qk0ZGdozEhj502wl
zrZxqu2nAU3ox2Uk+rjOOUnzsVmuun7TdSKXot/ls29foOCIJxVocY+Ngb4QFnR7eNLuHC/1ZOGN
D0ifzPhTR0O4fxUIydnUeRHsNxRl90Vsxu9+rd2UaAWVv6Zrc2A5VR/t1ApEDtlm7nNE346x7BuR
AMjonpH0XG51XAZ3fVNzllQTC1/KNpTHsHP5mIw9Da5+YswjtBkmBfskX/4fMuaTifmBrqJEcjCu
m0dJCu6Po/eEJLqd1dPv9LkMmu550EWNjoNuj5CEzR3pgXK2xnUHhN/tVb9tFLzxbIJDNFfDO296
JFG06a7mum6+ViuSuUnTLs1RTIig99VSfsYTA0UiHHPXSuX0IXCFKNN2iHIBhY3Xx5JM7iMrNpCi
gNeXe9g6+btpADEOVQh8FahbaDJaEQJVuy/AoZgBsdK1WqY5RdYDeffcDd9pELYuDbZKfStyST82
tLTvIBxLkJsQJhISrvFZTCoEBzbVF/G5czc02tphL1SgDjlngLQAPm5b4iJdP2ukw3ZdSKc9QfOM
wPw8xXtIIwZmlCrLq56ExSloLm9g2yskjNq88F96NdJv8+DtN1MP+cNwyRADC4p5BsqnuaIbkHTU
uHSOYT/QxmVRoZsj3ArLktAE61fOIYvMfqLXOSXyyYQcvoNYkXfsq3zvx/piNum4PSIpMT4J3lb3
ys/lPSTu/OBc5W951623edvDpwkcqFbFxXVg6woeq4TGViwOGIbsi7wGXa673dAsgMZsM+hX7Cxg
ztkqx6cInsOXYrXhNYXmd1iWPD61UtW3EDSvO7c+tqAdgaDe4PjOGD7XXdBPYl/As0Gz2vmz9/RT
4BpVoICxaFRrEXWJKYLiIEAk7egixhtUWsbvaOTUvrWNg+Yau+jYgo6FIR9G+rtWVXlai8A/QJ0k
kPNVW847hCXEK4FKFOzLrQ55gixFbK9njbkEQJgHjcgoDyP4D2W7PLZ5OdgU9GNz8la48+pkeT3w
En14UgRjC1YjQoQWbJuuXzyckducTn7aV5bPr02r5k95jdcRQYpG0kREqvq0bt5VGbMjnHBkjsTn
DXM6znHU5LtCCSOyYp3iUxHH5KaXCAZA41bbg270lJ8AmNgU7NaazZrEu2KNqnPgtbkBldMjv7ap
PkPJRJ8GG4o3unXiEw8mmJreVtuXLeACsHAwrnAswaQANgk53hJZdfyhEgM8m1Gu24sevXkSeq56
rMupAo045PoRORjyuatWRPZ4nwevJTQ82HPN8Mnh+b/0w7YM+Imb+4SDw0HEWS4CvgMwuj6U+f08
e/cAgTG8IbarIYWsi/vkMEHkAIDLzkAhqYLLi/QhdGdRQU/BEA64Typyr6bw7YNa8uoW9Ej7eWiB
EYoJ6C/iGxMM1VUv7rtkrT13Y8Q+5UhtvmK0R/n8PyXStP57ysxlHMt/XyL9b/u2tc3b+Ncq6fJ7
/0r1xr+xWPxohDhKc3R2f6R6USWxOCSocxhqWgVq6I9Ub/gbegSkbWMIJCFnIaqXP8qk/8tYbyQv
ddC/6yR0JLhAxAkjISMC//ypfv/bVO8lHNhtGGjReRzsTAqJg3w2OIW6UtxusW8/g6opv9Y0AFq7
sPa1IMQjgWq6zaZElsUHG9cRFq9S3XOrpiFr166t93aTExIT43C/ERqec08WA1TRwBkA1XoLfgIc
y5wDBbNIAT/UCBVch5u9zLpA/OfGo8s7q1CXQbKSbdmPNbK/6TRJi+NvQaRFSeSsyrjnt1QrUR7y
nG4IUgThdUdEfRgQLnbXy0zCy1wAfquY5W9dkUOGFgGtPuL0iB5phcErMDXQMQ0tk0d05hbYj+pL
DDFY6TtMChyGhV/qD5hvA0MBjnuTrRFw+bxuioMNbBUmxLTxIY89aJdBxX1Kylx8qTDmAs5d37Bd
77boekCl86BARsJF3QJ7Asm7sARYhk47s5q3wDBMlTBIUT6hA2o+CcBDZ95v/T1xUiAt2jJAiQOg
vyfIz/7eDOH6vRYjuFQZNsEV+jZyHgUcUyAMyBF2iiyAZkm+W+D/In1VsRyzKxBZxAXh6hzhhsUv
PQI8z+Ajm7fGMezaWEhi5+C8rLu6seGKVIEwhxAFaZ2IvJWHAIfx9SpRmhKMp4BJDnMqaeaBPHIN
awfPKig/RbXLv2zWt4dpQsXR+G04gCNTiK80zqFArdCQR8iIIJ7m4XyDKI3j77avVIq/udnNUrqH
amgRxgKH9WqW2gNUm7fujFlPer9FNH7H1KTyZl2IpgkdrHpgiMw8wpWmR3ga6ylGcgAEGEyfzxha
VB/nsCowh2aby1cQpsuV2hrYDYMfEVpVI9yQnd16FAJFOzxEfQxnScvhQQFGOZhaepWJ3EGrr4FE
BQnII3YYcIDZo4VYvhvLcvgYRoN+zsdOXsMenDNAF4iG6w6HQbxF1b4L+nC5xrAi+p2QsfoE01Vn
AAAYvj98SydRDxKm5+rEVUPFJVG6mP4+5xI4lhDVIW4bdSOCvjshZa/f+mKYkEQu2uIOvfl2qsNm
vMcoE/vKQus+AJEYbiys368jSlkAHQXOkG7tnly9VofJ5ViagXmfAKvu4f+rLDKzQL64mPdGUITr
3TqdtjhurosqmmjScsxAKREWn1OUHxiHU27i0C10fd2GvPrYWlWe63FdjghhgLML2/WxBtXyOGMa
hwXNymCHKKIZLEdE98jec01sJro5ht8RDcMdANwWNV3DJ5HOKP6Awte5txlHeB6sgAr9Qx+HtUqY
RUewdzlq4rfSeQ5EKlzNEchWjkIDgks60EVXyIHAuQT53F8I+rkRMRj9wlZIQc35rjKVvqPbWj9j
JEMFSQ7R7btpWHOUt8GyHdfALPeYAOav/BwLQIeliZ9YVZAJCQQ4BykmB2GaSah7cwWMWWOh8mB7
YduGaOOIeTtnmo/mgdCSXwP8wEeY43IekOvR08PoekQQg47BXKTgmt5UDD4i6aLJwy8FKPQ5MNYT
1DYXKyz0EU86JAfASo3j9IlvBllKixE8BhEN4NMXAG345vXc31RjGQLPn6qyyLCfrS4TqK+eIowg
AJLr3Pw4dY36WKIiH3cIvDKwpKwlaYluIDEdYU/gq9dTm9fb11ZF5hvi0hzXFb2589iZ+8TAdiPY
wPz2nC/diBhv1w35pdQ1H0xfsk9/Mfo2xmMAKYJ8xpSc6qDZ0jVpDSPuqfYiQpJwGY6YRyAxRYeI
zCF39jbWboT2O7FT2Mrx3jfO3HAhkZPsy7xB2r4SJagHZDyTn5zCtePhASvEfIrzIgfigELvgn9e
PMMNyYOXGSIyAuWl7ZtsalVX7HA4A0KGXDE/o2MbdwhU2asAvhJNcnjbsGs7vr0Oogrey0A1HzGj
ovqG2pVchqdhqBlK+E9hQ+ROBW1EEcRrG5r8cB0FmWt0CQErTiHr5GsJE/GI0DbBYKiZZsuGuGgq
Fk7SJnQYdzVLJMyxH7Z37RQgLt02OPRAjAj79LtRiVbN3YCqoC+OKNi3FTN3kEfWA0zbfEt9jrCQ
1ASZy9LHZ4tgyP6Hk1kU43bQyLCUSV9swTUmGim8g7P+EldYtjpnPMmR+QF8XvPoWA1ddQaVQHY1
iLg30iFlnQaFLV48ZqpZxOzK8Lgh1m8z03cIvvRhBEq8h5j9+LMjambESFon8I5utcj8JZGBqYLh
iVYLOuPaD+ffPVLE9EDzjGNwxkSLIKtXws+BXRFlYyuijj9bpm5dNxiSqvMvP3xTXpnhOFQ1Axkc
qLuCEpBmvMoBov7bTNVr40/oMBG6/NlRxZ7mjwh9IVeMBd34BLPe+qeRDM29wXXhTzkMrFt7WwOX
3iYK+NraK0oqe9UMprttTFF8a5ppe41VAY/Rj6ANHTF7xow9aDFU95UEQH7RSVjSMtYefzdlgS+b
U6tU/zlkk3ynrm0B6AYyT5hCk4CRG3HcHRTqikehPXsYUcvs9ezz+9qzPrMydzehAeRnwN+eKQxD
8J0xXV6AMl7eVNJ8cKZsrsRYla9qQF/FAWU8B9Ri99mAAyb97MiXULsAabrSj4eFLfJdLmv+FuV+
uyq3Bc9Kc7bdjOES3gd84aeihH+dgpuMvk+C05t4zMO7H3ZwWFfmhLlIMBp/94SxWYQYcTai10JF
SU48j4vPDXgpkKq9Gl6j6jLJwphGtHDM2/CKowTHBEOMIUN+nckviAENJyHZsquwV9x3MzS3kUrE
++NCosAIhLvBSIn5GJcjYnazDZe0hRLRJUU1Y0u1ZVw88oi6t1gPy3U8o6tXhYLAYsrLYauRGEuq
dZ7QAUc5chxlfJWzvjm5gUkACD0w4HXTt+PK290wzHU2mhZBhh+e9KomTLZDh+xSNMQwphG0tSEQ
OXWBO4TzpzJuICiudt2BeXRL6uVUHBp84KtyWcln29iOYkAhpqqh9byY17qV/FGiXAHPAzYM2uXi
3pBkrNekijRNG1DQOzjk7tBbpPSSXPvy0CKHf1cUWjdplMtyB4SGmx0ZebyPzQDXeXRhebKl1B9p
zce9xDwSBS4T66HLIUFhEp3EPozJmGzIZrERlDMTAlpqLNRudp3dx3rUV0U82VsuIoCRaxWKg2kq
KRPwLdHn2MajyJaJzcffHfJgo/J+a6BRAdXkU9rSfAMDIsPupPDvd+Wa6m61sf3wwzMPQz/dCcMr
bJMVo7fwk7rvZMUkz+QnCz3HMAzwgbx/wrAJcVZAwuK0QihmJ38Y6v0go29gajzeedsUX3631h1T
1KeFt8gwtxEOHfBrH5YiXh7jWg+vNQWHXjoWvMdT1e5+t929nvxzVIr8cVQbaL3FWP4STrI453wt
Pq0SLU5Dqu12pp3qE3Cu1Ts4qfWuqiwKghGt3sERiRGO1F8kPGTsIAj88Om3IWT3VQd4VMPFZ2R2
aTQiT+5OP5z7mPZkTRrJ7BfnV0SlO17CR6t7AVFrnYHHeGNSF0bBl6EZMc9kK/sBlZEzGFG2USMA
q//w+IdiAGuV22B8dX07dtnPdv8axiPmfQYq9ruqnMgI5aLvp5uSNu0X6l2//x/l4GflgKLJ/u+V
g9/n2k7t/0rf4Pu9mb8qCJff/5fPwn7DeC8M2xLQEQgs/l8UBC5QHgMLl1i0kBD+UBAwvRbePEZ1
MQUnhcDq/UNAuMyohTmLH0V4rfGnyH8yFgyGzi/6gfj3jFp4Phwqxp9submQFjN7AIyWw4oBIwhg
eS79PhJjkQnMFkgQnfwaddGQYlAYT0Ay3fwf9s5jt44s3dKvUuh5CBE7/PCGOZY8PDQiRU4CNFJ4
7+NtetjPcV+sv5CUmZIqU+psXFQ3LmpUiRKk4/f+zVrfKlYnLt5OjGi95GM/7Hy1Xs4zDkI8zPOj
hrFQZxti2+Nx6NRrW+sKkLLKLk1HwXBh8BszeEhsRMcyzh25Af8SVNY98COIgPb0PpTzD0BNLSfX
FuzNMsMF0xrRtErGURhx5YM+ZAfcSoo7crd7zZSoF/iXrqMAsTjl0pFRL7BbO79uxqhG2sOELoxG
0Bm5yN7LTAr2aOg1BwaH4mI150AfmFsXed5iasPaqOVvuRotbinp42WkMsntofhFKTrBeZEnr6xq
iXkjGmTRHLQowjjZ0sKPYX02oEc6uB2a3dRj4KuDLHNytM9uEEXXSlfcLyE8Sj2GVyLl5ZmPZfCj
uN9hj7nOKxWa1KLeGZyljpTY5WGU8SwjPwBulqE71nBCmxCNPLxw98VUVFgAm0OaMfEXQpa9npva
izRYGKadlE452tq12SGETgrRbITOM4XxhgpSVeFnjuIWxX3qtFryARvQVgvmyyjtr9Gj0KOowRGy
B86dSr4Tlbqj6Zdh1woXqaGviSlw54Y5h9nb3Gwm/dtswRZhm1e4miLdY5c9Mt+eQW2qD2m+JEcM
rc8LGz+3VprWy0ZAiXlsPXahVHlFvEAOU6A3mDDSXLx1ko986VXQgXnx1JxMRYEEoyt+3xc7QKHF
pyxJMieYcuTC2tz7cmwnrjwXt22Z3iOfqo5dTLktxeGHMcubrYmNE4UeCKCiKJg8cQ/v7UhWb/RC
wRJex6UzSxyyUzVgGldel9CGcrfamDvcolaX1CuZ0g8jPr5EN67TpjjQu8quaVmjU5qSeQVsYtzL
GkSlCkjUJC2xr2eoeIoyet+P6X1lx+9TWk1fpXpQZRRoTZN3nprhIMFhuLi5niIcKZebmEYIba3J
6LqlVaV+MbyuX45RJV4jTfIUq003cmSwtBhpolEkeKgdK75kFPWWafCCguZEf6a6opdadBL9kyrx
jaD6wltr6Fe5zmohCoMXKekfjAjwQz80r4uWvlIUwx4IsstRMh/MJv8UY7Xyx3mettnqqikspnvK
FB/LanwvD9JzY2fHvF+XRvGAX3BgqhTJWzasHgzqA9zK6zwoBjdXrcy1xviaQdgLS+QNRiQvw5vp
ckydlyoBKlMj2Gs3YknO+PcuwSxjr8Xd20cXtZTsq6q4nRP9CFOb73GE+F+GFoaYeRvk/RNyFMgN
6utUz3cmUkNHSMjpMzSvcVfg9Fjf5LH9qMIDdeYB3m2JNYBS/k4E4qFrgSwFqLWVLpZ8TUGcIFQq
93l+jCS6I9YtM/gBwMtTl16mYsIKDRsk7NhTdi2KRClMX2Jh3Y1d+0nTtBrL/ujrZnzQpeE02+VV
jHmM5d7lIOkYVDAWGVo+uaEFbsgq5gsrmxI3iZQPy2Im7mybF0wu+PFJ5U1ap0e5s56a2Hih5L9G
49h5odXcmI1J9cKuTZjXVJnnuusP7AE3Ey470+4Pabl0CAP7W71oLjJ5WXaJUbUHa8SGlCntcR7k
w6DnbrkkNlSc9OO6p9FEeFxm+0pqcJ4MDUACdIVlU9x0QX8ECpfioRHBIZiubOASeA8gHyXgvo3e
H5gmOCn75LxCcC82ktfW9ZHd/ToIwwqJpuepmjmhJAR1cT3W+2LBLScs+4gDyXLtuDAv7ELLnGZ1
m2E05nhuGVDHgXD5eRsuNLXrRMF1xURicooK6T37bVpHqdLdxo6OpigZdqWIMBU9vx4Kk8FeJk66
Op/ZBkmeWNrn2ohlzzCCW9Zbe3ADNWWoMfoAcnPPRhjtRqpxk/VNcyjyhbHl8tply2Ng2e85ASns
dB3pNtDfepKwlgslPeRz121Qt6HGD8xmq3XmUY8t01PkBC9n+mKW4chuE157PmOIQwOwXEURW8JS
Wd4LUDaO4JvkzBlvW4vw142bND1NiXLGlTO5VjqkLlAVUIlGKvzElGZsMvl1ABTo2CYKTRfkBdhO
JhStKTpK3Do0nVO4Gdso3spL1Vz0fXMVj9NRKqT8jFX9fiowtMcjoAHpXoA4cMe0lC8W0furaYtt
Hst5w8DAOD1MyrBZdHSCWqxtbB3TwYSn4X3KTfQ06Muljvvpyua74sxJ2W/SQHssdX5uimI8pTbT
kn6Mx3XpoAFvW2KvkoINd4f/98vSn0Jnv8PT/iXE9v8dmvYXmh/1p2Xpf5C/UNb994TaL7qf9S/+
UY9aq6IVtZehKOvi6o+NlvlOESYSVA1xlswm6Y961EIsRGqDrTLLNSln1z9qv2Qm6O80xWIoj/6R
0w9Frv536tEf9H9rOaqzVtN5BjwBngnP/FuB479K/2eLVTL6x54Nha6BGEbl5jQNUFGmumr3vlFe
dnreK2XVA9FqclREzGxZFsBBkSsnH+3q1ZJnoNyg5vrLCfmcxz7ZAuev0dgW1ohGoV1eFhT4zMIi
iEDhYqAKX00ybrpMNZb3fNDvi6DGImJzYW/CaagrB1pG/SkzTIrJmT2GtDreZTk2nmi4KzBt6nCj
zJL8pDAmusBZnN7o8mD5iAnCjdUEaG7SicgDiUgRBqxy/KGRNQneoypX7wXSigT7e15DoMCvfFZD
vbwYEBwey4WBoTMEihWtYARcxfNoIQjum45GE7Jv6Mtd3O4ypHzyppwLayDoYQgkFLZD8qkDKkHb
HFcVMxLIFfuAGRPS4sBc/IIuAitrYOp4mtK5A5qSiezUCDI2XE2Ox4cinDCxSHIwh26vhGmPRHlI
Bq+DEKFe2lNpGl7VR0ZzSPJMl/ZhINrRM/U+uew4lXcJljkkAZ1uFn5qDPljOXTFA2Lc8FoZImrf
0FiaVxorqHkBTxRdE5bWCvVYury0UWiwhm/SfSnJ6n1olMUGpgy3VTfhwVERb7NokwvukGoAflAr
YhepgzrvpbRL7jA1jxfmINcf2JMlEEyFwex2HjPqiwj+UZuW2aepkJK7oYrbk6qo7UVY6/i7+zL9
iGK5peCXihsDSaTJDiBOj1KSz9pmaa0TOFObE9uUj9AAopOS64vLHTJfM2FO7hjiKDfzsATnTsdo
4Y1yXvHYIxWhE5Ra8KKgG4P4aMqfminLntsc4psLmlZ5sxp7be/a+RJhUgjsyu7mzBVBVO7RvwMB
spKl7dxhsIObcFjf1jVKwkkWVcJgb6UMiWVuHcjBObo01Dy9o3R2s5+bIqSoDusQ9m5g3xkA686r
vAZ3LYkBFrdu7Ux1is1rtsoCCEgjj2g6yiGYwaeGnczM12xnCsVG/SgilLAmQigUeTgDLw2WKIsf
4wG5WBMdsCqNY/UR/6f6gPFCmlZgBUAZBL0vfSZJuANV5bFP8JQ6vVyAfwCviAEbuORT19jBB1Zl
xqsqdcOlpNhUq1Ft7PCNJnv4s+Rc1Axotmo8AA2Z5uoYBAOLlxF28KdEzNotxYzObD8MinMH7BU7
GqqqpavGO9sslvc2FLi9ogYmIvRUbS8nyU4vk1Gt3kt5lzHQaqWKUmHU2hstlo0UZ20at49SYLGd
DWHMH6NMxeo9x0aHq0iP97oO8wxaDeXnrA9wBIvZM/Sl3lppBDlWMJsnVEMx0RqB+l4KF+Feel0M
gK7UGldwnA61K8C1MMzEGOYkdqP78Fshdii64oIzYsUrK6FbRDYIf7gwxft0avjnMlGFTAMnZbew
jr+xi+xtWAi/IFKmSxCO2fIpk5vhwE+dhhQuJCSNpbWPE60xjuI2O9h9vcCdUGe3t3vdtTqKzEnC
F2jmnCSFLilg+mGlYMyNZjebAcjUxC9wpOFllO1yjNwMuxrbJG069pbZfAApI67UOX5gPXAO8O9g
NdaJBdDGNgT2F0HGobg2ltdYS8RFGsf57ZAIQ3aqUItvOMzChC+qkTxYxZAtIBd1pXTLeFG9BnUC
bb4KpTBLBgWrKnPJJz1upY4Eh6X7Ck7S29aKgdfImktLhylcToPjIlnKnWDJn5yXHkPWAVKbclIb
ZHAbq+dDNGA7wkWt2xMlueZ1sTFuBssMlN0XhFJVQJZlr1XbhxRguG98z1FaQt18aib5WoQBrV0a
Lk4SqvIG82n6IawN8SkaYb78DKokLWl3t+iRQou44kJSyLZqmMZ7ibm+FyxrmpD4OVIpZ6ftjBxW
2/6/AqPU5MkVnuivGCXIkOgRUgSuYuR+4SLID1Exy9ukGAZHkyhvP5OQ0pA9UWIFT/0ApHrkREcb
pgio1eO+j8YrI8kA/zEddcceZ4MFnJqV/FLbuxnMNMraeOSHlazsCejKmyXSxdtnFlJt9xnrBADl
uI74zWIoO0ooImkfcx0BIgrQrPw/QSDRV66r4/+WCKRpnP0+zP6FCCQxhYzau+6/FwIJDezskMGE
ZGB1mf4JAgnOfXW/DID1/uUIJCXTt7la/18ikCqB4FiO+wsE8Z5p1Ln3KwBS2rD01eu4u/lz8JHU
wQaaLOPn4KNc6/eiCS+VZbyDGQkngzkC5SUJEo2JQkgXrR9jLd5LIOIRvtuFtAuzsvYNO67PSF/V
66TvFjBYVewG5VqlGgtTGqXXbjGxysdqxXMneWo7JY4GB90zw+ZB4/AsMvUNxwRxbkkSnURuhGAZ
YpSuQrtLszT00j5DOqqOqen2S9g9hHEIrKyFS6FmtUTFO3xAT25DeLMeQ2uFsSuTdlBN5nioazEi
dHjAHcgPCRLz4T4IrEZ2JS0YYf5U1g2DxPCDFmfBTaR2cMAGneV/J8Hqi7pi3KdWLLbou2AvdRpx
crYwkenJYydD1YHVVWqjzH2SMh8yBHquCWijdIijCMhEEUD0CkzzI6EAQCnV8TzJ7cu6OgDob9W3
vTzO67Yv+USxkrijgti7wxt8Sb0IrjCxnmOlj7dCbdFOp9Q0coJWLB7G9IHFnXHPoTyhxFFOpS3d
KJSFD2ZXDy7shdlJ2+W+bRETUhYOziDKwekK24K+ol3VFB4wMOX7guEwKBYMCmqN1Tjift6paUAm
UKM+YYeESMRE2QXzkR2NLI49XYoTN5Mwl0lmzw3Ch07sgopGD46kU+vxA2FUd6YtwT0jGsLJEpmy
DTPwc1t2DOqMrI99sipgVC4doIQ5sfas6sKryspyHnGJYP8O4yLdtvCMTyx4GAGPUNjSGLYJr7y9
yeE7HZmSgj5v+aIiRGBSiSd4OnblIk5VFaOwo3usLqxRh9abF8lNOub5bioBNelU8R9xoY/nkHng
6IS6LG6pShsfE3nupbVBMzGXy+fCt76KaMd2ttpGSAAh4BGrBB1cZGWzxW5ebA285E+gOsXGFDOT
H0BJSISYDXgzN+XZ0sLGJ50DJA/5JorHiDh/rUD8XLLLwCsexsXWTvT2HDcVYE8Snvgq9chAGzqd
F6XS1E8wPhfmwYyHN1YcxnsZCT96Mkal3pgwM03RZrBNH9utqNX6SODZRDLGXL8ORW0czaxPzmY4
rRFEIzi2IgZ0I2v2hdaGvY8YNP0Avg0tuxp0kFrs7gGVB8haIhFyP5T47pXGMu2sMZw2JBR0F3I2
wFhRzDbdA1RKXzU1iQdXqi1s9MrSbdtuHGlmmr4J3Vxpq9tR662TRdgclHNYfQ9zIi17oYSR5aam
nF1nWnorAvAQdpwvGwJSetzhS781jS7xc2WpsAikKRD3Pq+25MzI4bai2HioZNZCY5OMbwxc7G3d
J/1JWFXP5kmIfcNnTRThIvkN9qxrRFSs0aSmtZJdm4iFCmks9bdwbsYjygz7Citn9ZyPbKCcAaN+
dFk03XhTkMm2MVUG8Uz9o+Qly3PzOWMZc1LKsC3dOuvgvsgDG3xCb7BK4PF4yjMLeXyjVZ5ZRMDa
yKJr95WVSpvEsrpLq5rqS8DDTQoLLyfWMjW76aTXogI2SI7bUhvtrtGidFPnSYVSGPUimY5CPg/j
RHaEQjqEY1gBpICm0g2JtmeQS69sW/W1icgii3JQDl6nBG3vFhCibhZiui7FWMkPxCYMR4iD5q6w
IvmaQ1Z5k3nOJ9yW4T5tWtYES4oeQk3Be8DHiLeaMndPRWwCsQ1sDf7wHEfaQy9E9/DNdvj8ZUb0
j6LPf8sB/X7DyuQIK+eaOGowU7MVVV4d9d9Mjv4L3bQ/ejt5ZCJIddx4BptdVfnhkdmwGmldwwuc
lNTtmpdkvvz7E9e/nKN+N2396Vz2/8OJKy5GISzE9H+tA/iPLvvP/8nQ9bX8VgHw+1/8beCqvTOZ
s2oKjsZ1/6/y9fgtpFZ/xxR2ZSh8Nv3LNp/f15BaRXmn8H+znrP5CFVuot8Hror8bv0sGeLqqFTX
rLG/NXA1V4PAH4NNjJaGwkGhy5qhaIZhiB8Gm2ZMwmlDTeQDxYWPZvIrBZvFFLRHVTd0u7Yh+BW4
WGpDGG0Gv9WkCo9j22zGsU3eF3rI+dMLmcnP2DZXCIqqXaA06hboS43oLx2fxpTePdbJXlQgsqNs
VhYXYBhM3dB+M6PlXuIk2sR2+QwS+gU0oemhMo52NkMzZ15aOfLzOYiOhb0QVpUr4qBBpLXA1hbA
yLJmYVM0xfvS6NQDim4qF8zIB3JdpZ069OkDMQfavllDYpOmME5VNtWoUckbQvNQHZJ6KIgxGaoC
yboUdNsxEaGvWtUANVEWjmo38PlaIWqfbJkFrk//LfI/qLSneIo6kl9Vogj+Gf1P1FTnxKBRSW75
Ff9/BHOL7XEgK+LnIQBtbAe7VgW28tMkgJJ4hjlJrn9PA8BhtO9i+TQO3yUCFCv9teZ+8P+IBVgK
6EJ2N0xbirkXol8mIMZokANqP59BlIYGVi98uhXLrfG9Mb1tzsoYR9s5jPTaVc2pu1SQgnWAA+ro
pkztaB8lJWxFwhgRZOYUFFH8hhRwcZVi2prRvOOarKgolk/mnD3VMxkypHM8W4yXjvLckg05ELuZ
dFB22rBGZjvG9UEiZqlnirYtuunB6hRju8AZPCcyYysxDm9IaR+Z7qduZsavRUs52tkWgcdWivWw
GSAPSo9xUZ/aCva2XmSJr/ARM6hkKjaI+QnZZwHcnoIfO4cw/NqUlqssxGVINstwJZRsvF2UIn4z
UYtsSIO1/Um34mYHnSb5t/Qq/iK9smFncEr+7MS9fA7fnrOPxfP3B+7Xv/fbgau+Y3sEL5i4LhOh
1LcHrvbOZvUOtdmQra+m9z8OXFWzLHocDOxYzjmlvy64rHcY0Pl3cBqC91j/5LcIyq93/88ywVdX
2A+nrS4sgXKLGaoO3PeH07ZfKiCOBTWInVRux96nVPcoc5whlbxi0fYTSh+zOhjkvxF++r5K7A3N
0mVaPvbadDBaqEKDvBmSfk+cAjv+U4zsgsgWB4x6IrCcR+qXbxy3M/nvf1K+sGz/7jmvV5aiGiY8
EKoYLkXthzLCyuaWgCrF8kCnG8+KZBf3Q4B2lvw0TohMq/XLcCbzdlpdnAhE2E2vzs74s8mzXP2e
OogWv7P14RH24eRP5MNskXjbe9xdeEQFuGSg6UpzyXjfeKISFGhyE8IQ2NJjMk06C79pEc3lJ60o
26d09aMqtYZaJMbYeYUpJH3I6OlkkENqhY216vHKwDdUHFJz4wvK3/4oFFGgkF0tsNUsT3f5OEmz
mxoBXcf02TAbfDbPtqM1CwrRIYm2SL7nx+Kz1XYE3k2O8OrAJQq9JYwDV67RBE3g9MQo7cOOUBKH
V2Zt5jjJsXfgqrjMchYNXWvJMDzGbqOnU+vpQ97aTC2xBmsSDoYArwFCIFm7ZCrhEhK8bzhciSK6
KUb1Kqat47Qpgr2y2o+VLsdQpKYrHxnJ6m0TGSjXKkOSP9Sf7ctoZRnpjxOm5mDlvPqoTScvLD7b
ni0c0NbqhYaOWB1LHCEn6MbhqVHaYtcOZox8DR91p/H+cIbpO4CM2KzDz45rKZhucxkXNvpj6z1u
EXGhrx5tZXVrszttwM42qFp9TS4Y1dYE/HaOwkiD/Fxdsu7Heml2ETmZN1PCuxTyQzkbJAXep8Us
Tg15hjs1jMoHnK856QFEoDimLr0ES7PsEB9Ex7hHWA7HQFmxblJH5HHSTICzCTNs4NQ9ESFXI/Gq
JNx5cchnlMk5UbgxTvZnSPQ5prksXGj6ES23LimKFWbbvs8ad0jj0FfYdGwhrmV3cV3LjsR+YtPO
RJMCiSpvMmyil/AWrZ2caSDNJOLWEYDriLQL67qKpOahCWeGO5U+ekZjtreVxFIVXJ79QvBXvU+E
Vu3yMRn35mpAAF3Xok+W83s9ioMLMcdoz+ZWhYr4dzOOWMMQMhJnuCS8MR/aFjm5Ak+UfVtDwGTM
VObKXmAAUi20a1OM5RURHcMIdMwEHLBzadiDGOxwKZmKtXhqm3y8Sq2ioxLS6+F10nToj1As8BpU
YW4/2mEBrj4JrPfxYGbAf5MAChyOsaV0Q4ItJYe/Gz/bo1pezswarCubOqvdJEWeEaNBguOVoYfy
rTxXhvDIXZXqcxSUycea9NLMMyPBaKzq2rr1rBmCBOPQgtzPmu/DVAJnIzkguVAWobyZVcuyT03w
R8JRWBO+mzrHMsDWQz9nuMRHLP0BgniIBriVMG866YIVKjNn44rXHXrkJQ04Cpb50DI1emznQLvJ
GLRuiSGw7wXsSQqhxh49OZWUSzulZHXSppcf8N3LZ0JYeoRgZRNuZyHa3JtyGwFTUi03iVCxwCRz
Sj6riCdciVSA04Asc5hyT4RN0fl1kMKzN0bd8jPJnk+hMMybiZzD2Yl6iogRYf6+ZVN8F4+V9ggi
uiKpkqXnFKqKHxVDeq5akaHfLOob7jSSl8gg9QEM14ecWcOjYbbqXTPn4ZVq5ERx1bnoLyQ1L86T
FSMEK5C+buJat5FnGdoaDtf1j1GiwxNUYfU90d2GxKt0S3DxzeX9JzfL2sR8cxmuF8vaeejCROcB
ku/zn3/bGYsedENlpj6JE87itS4h6Btzi8Ziq+9//ljiV4+FguXbLpzvUBxrDFz80SUYw4HC6tEY
bzR/5NJh5OdUL/3Gwv7p8fXwsKo5ifvzp/AZ3/RHp4X0e0WRra0eMhJmqfJaG3zzcq2G/BxTV1J/
2OAm0pA/OJkHw8LVn+rBgbuQbqwvkqi/vLxXDfl3b/HnxzSB9SmWLAN7W0cE3zxmiWpLC+E8+oBY
PBIEXLhS1p4o52101Pifv/s2//h4P7zGJes10kWX1A8zxxtCL7iGOn+HWdaTXFgXTuSljN09bdPQ
/DnR9vNb/G/q0//4IuQSlF4/GUg0z/3rd7XxH3/ra3Fs2O+weWvIrAwLRp6x4gJ+m0aId1R5cJ9g
88ES+IZngC5M1sCf2di/vtAOfi+OjXcyP2LIaJSFDDcsQ/1b1bG5lpJ//EQYRlC3qyY8dWRWwAJ/
5NsN+BMIbCVrRdEQRPnaEpnafiSHtnIMNuGtdJrWizzY54U87bGF9oTqamPlp6ZaNlg/V2iNPciq
O2vVFLlFVuqPVWXnl8Wkq16p0mLSMoqbAlycWyP1clVQ4k5S6xNZCZy5WR3YyNZV9a1KRf5Jksb2
EJQWBJWO9nOxJsHoYo7dRJQYtjrRADpZlkQFr2DIb53RKV5a6PXb0haIhoZA22M/NLHgJkr83hZp
/VzURC4Fph1eQjAksU8L+pdWikd3IurZ4xXP23QWGGDneiThAZFltuvVOtqJUGm3gcBFBaepvFMG
o0JEaocXMSnB7rLayQPqlY9FZQRX02DkqFHBB52mMIyRrhvRziqT8GJgeAPLPJE3dlqbVDK4IKBD
LB0WDpwap7LUTS9NlJsmt68bvRva/Yi+AJtkLK1rD1KwhAG83OnzISXzjkLgap4KQMBTzFKpZaU+
mGX+FmI+3ElyplwvVHrAdHRLewbgo74hc2KkRChX5SWKYRxIoUueZzSyOtr3ur6YATocw95C5G32
dVS5FZFkPJUQMp6sVaCNtaCJXg2IV9up1HLurNEIOdAHxtZMgAt4NkE3NgRNm6Wx7WNJnFToCR/q
SQlHIs2k/s4mb5eVFt6uxMkkvG/UK1m7L+ESYQsNAxZlcSYdrLRkjRWlBLmV0bDH1qKi2R14OQhO
kAYR/SV5kdJXGZaOzH6IWaYcO9Fr112OvpwavVXj9wimp49IdSTJbbQx7zZkKOuqL5sjjN0qqqVD
JJrmLMETaUm6aWoWrQlfTrwaWX2CwyBfMQ+DcUAa2lNUTvm+HsrQJ9jUONShFng1v96T1lcA3hdM
GmRDaA8kBgIKTuWckC0Im7Zdqxu5FthRyO5EFNKN0fWCV5MqKh/QIumRB8Bf87NktpDZ2frHqZFw
KoqadGJJw7+MXNraMkVXdz36Kh8SsdiEAJ4BchAJtRghgZlGPrgaCfDbeJIh66OfrzdmXK3hOdEC
Wd2aDHiNDVG+ig2Ml88DMnIELStK+H2lQu2uU4FEWEC5uplBbR4GyYCebGrJM4x55Fdxn4wnNECG
K0VWJRMklcePXa1Vt2QU9iQ5ibbe5qnRE5FVDTuoEstFK+ftjbWwCxCqGWzZxSSbVOi4s/vBbjez
HVWvBmvYjVQUYpshQWdMGWsAePHStH6op909Sw4cFdXUbxk89FuFpcFGhb20aeOlPNhzUZPt2rAL
5suU7gc+/Ys6kWK/gay0QrlV22uttoqZpS7FdihTWWLLz/uvZtDfCPYOPXlKiwPDsmmTs/W4gVqs
nEsGsh/1riEHSY3WiFy5eDH7tLnNCkIWy8zsrlEl6rdxro/PvIfaIahjDrcV7gQOJTA27TTkV2Tw
9g8woGEKYDS8TlNZ9vWlot4rB1u5Q0lvb7Jx6i9yUfGBIlJ9kSK0Lk4sJtbweWgpu7aGHNGSkvdB
TUysPnTcIt4uuGZSn6GtNP37Ov867PpyMetUa399nd8+F//4j+Kt+c//1f5j/se5KYf47WPx+mcC
7/Uf+m38Zb0zIHrh8AJb/FWq/fWGt5R3lq4z4dLXec4XV+Fv4y99xUECdebuB3WKPPz3K14R7xRW
V5/3V9zI2t+74Vf99rcXPPhCnT0IlQKjJAMP8vf1qKoOtblwM5PK5wwXEQOTwUV7C2imvwwegzc4
FM0L/bzkD1DfPdWtCYu8JNye3G0aufr4zTt6/vLA3+7mPqNs/3g+FC3o1gWmFZCV1Mj81w/Px9Qr
yLYIBOJmU+xVL/bxpOmwiMj9gFbnWleLX3pcn7rbG9ey/YvH/ydZOZWYyntLyaMYFsucH+aBCeCf
EruF5Nefqr3wSUjZJsjd3OEMwsLFObhXPhU3ynN7Gz1pjDl+MdzTvp9HMu5ZHx/LF2hW5qJ8Nb5/
/UAnxjppZhxP22FviQ3twdAcgmhHnQNOLrX8IfvA7lV/4GDjyM1RTPhG7whWsLYbBFvtpb016Ck2
YI9xsp2t0Kk+ag/jw8yKF0E8VrhLnO/6ebrKRjd4UsdrIPq3v2p01B/1+TouWnyyJiwsC+fsj/p8
vctiZSRLmvhbMuQc2V28ZU+eTiYR83ZRDRv01NmDUm/Gx/DCxHznwqHySQHbBTYkGrJKXRFvYFUE
J+uUPwjzF+/0D5Pf9Z3mCQJcVdm3mfTwPzgbYDqBNF14gvguPeJfXbZClkTj72YKjA83uNC8mcbQ
Ce90nRgg6AWO4pJosQHzhJmweN8Fu198+//50//+Of3QHeIm7UgFLcNNVV0TT7RJvMjrH5mjZCQQ
OgB5XEDM7q8a4e+L/H9+J374zpUY5zAu8qjDBtHOLt2qW2OTbpIvt8df9r7ix953fcexulAQc+rQ
UKzP45vet2knBrUdoX7yNdS+3GtR0r5BRwK6U9wOR9OdN8GrbrmkzBL/N3sQHw6RT9AE0UO/eKPX
N/LbY+aHp2L+ACQv1HBUSfsJNyRb74Nt7mOhwiwGaNADL+aoH03J0W5+/qB/8o0D7Ux7Rr/HWav9
eLYEBUwMwmESvnGjbxPNdMr99Em6Km/y+2bfuqGfX6o3gOYJhCQpx9E2uSe/EC0Wb8xfvQHruf79
G/AFM80FglWIau37z2LutHnSSp4LVlR/jeQ5WpqXBB5yx2r0EHTYWyA7PqbknlhC8JeVX/7irLX+
ad70G+v6tyfxw2Hb/M66bv3BW7z6gJX5E8mzrW/eCVBmbktlfsZveSOBlJr9zL7KrL2SyiQd9Y6k
fEI1htOHdhHR/QhxF5KD25l+noOYQ0CP1xTF/kHJ3EVcZKpbsM7x45NxrV5hjYPmVqoHFo8sIMSn
RdT0n850IR8EOdNechGfgm13ZhZYM453QtY5Tn4SB5qgbN9dNOfsTGyF4lT75cI+KhtoL1jEG5Yp
DlBbl5AUQH878tKrU8tyEz5n7AT37Ymetr8naV0QzXixvIqKIe1uuUKnR6q7s5JIiCaWjJ1+Nahu
KA4lwYCAptTz8BrNmyFz22VHZz2CvXCMk+HPbjcd2c8Qb19cTJ7hDjSFtVffpEez21v6BmKXRfAX
0uvJexqfZfVaIdaPXUpzaYzo/IVjv5LaijuyjD8o5hvNMdTZ/FScmZJqIS3thT6cxumyqg+o4MKM
8D1wPRtrYoK0adj81sdE9Yz6FO6C65ng9w2MVHfawW4Nn5rWrbeEm5SXhOImm6jd8mZGb1HkYeW0
pyPTV9qUpDsQx5Gj0cTNmrjqlcozeMZ7TabmyNZMRsbm5JGrnPWzfaHfUq0scDu3ke7PPvJHG3/t
4A53XedTZc/2B+1eDBe5ueFs0XovTc96yaQrO5JbZ92R0dnsiXm2Qj+S/P/N3nksx5Ge6fpWJrQv
RXqzmE36sqhCwXKTAYBAZqWp9Pae5irOjZ0n2dIRCfZpjGY9ipCaahJM95vvf7/X5LvVC8ZvE3t7
D4uXe/f02xQzArxLAwKaYmZr6GNzVo1u7iZemDi8Bm4tEBKrB8KjU+2Xs5NuVo9XGvZBAqQGgmBd
3FcynNRgDNpgvJ1P3dP7bMHOUF8rS9hom3ZdbWYH9f1H+hI/w4Lb6PA9Etv4TnTZHR408Ybk6nsZ
bazqXAWn8DHNyW1YEDbRVej/fQhyFzb5k0JIpnVXZP5s+oMt3zUuWVhX1R13zf3KmptAe0D8Ap8z
dfVb6bu8z9JNYb9m33HGAbtPgzyIgihdS8z+Zt2rt1AcZ/M+ZEjMJMk4qnbbNG95/wq9cNpL1CFb
OahSpyw3Jo5Fp/axGywCvK7lY3inDVYs2tJxdT9PFo6xjtEFHJYUV25IbLSbZ4lbbo7kp9aqH6c3
vOceA4YSCbFT1XaDt5etP6qpvYQtbgjJTq62+Yg9Q0rQOeUQzDFMeRULFV9vbIz3+qaLAzm0Tfvi
r+6V4bGi1+hK584jvvvAEhooAVKvVoPtYodP9S1sXKpav9tmlJKhFd7kaGxcCYF05LZu0/m5j7p3
j++Wbqf7OsAgkL9rJ9q4+xGvTrr7SffR4WymbeJC3ESp65AGOFooNdYmYHl+c3kb1sSawbqYGkdK
b0XlVG56xhT4VuuRg14oxFduZGlfHI0nXb4by3e52ObCIY5O0ridMk+kIO/vI+lBTc48TxuUDY/Y
uuUBA7m3ST4I8KgR8So3l410r0PHoFfmXQ04yZb+GHuqO0i7caNOvHpHORrPYujgDrKbD5f16FbH
C58Sk4phi5lCmwZEsV0HJ/uQzuKhdvO7KPLH7nbh4dri/fX2cuxad1y5UruJDYjQFCNpsybDKVmR
LOVoQBWWsJ68TmLbwilkOhueJh6JCssv7viwQro+7ITcSyDQZkH5kmke7p2ysDZi90o79DkTg2mn
MmoxWBscoJggOzRHMpMMUtYiYAGLj3zfHlLO5glCe+iBxKFaS3PAuI1ukhPR4E+pGdAKEq8+4dDv
SiC7iqefurfe5e9w2wrupDUFuLUlVqjCKNqK+2yDEVrvpU4FrbUMtNQW8+NisXzddIB/Fxsze7If
K3NtbrKgucHpJ30bZOfa70jjLlrS6Z1koGNu965qS8EFRGnkyypesR4Pol095Xdy5NGI1/Bo2deH
7AUnON2eUV4eEgyOLPWk+tQcT6vairfDmeiq2Oo1upjkILlCvW2qM4ZZSRToz5Sc+6l04t6RicAz
9uEjjRyrHuDHOGbUEJ+21hWLmJVW2TbCWcEAZYcxvoddMhb7yQHCdhJEb/GmfE9OxisepB1uWJsa
mAgQinXTSx4GJ7JTZ7Um5V7Z1TYYAsnxffkimZ5UBOqwLm5MQsKYQAQ4Ks4KjnJClbw2ts26tq8+
PpBrMyAdlCMiHKzDSvRKh01B/i7lVngQXjPf3GF5mGyKR/MoP5OEqd3Xg/XXtdbCU/lU32DDa6gC
sTaQ84DWf61vEiKz8njOE6+WbY0hehZfI277hJ9L+TKTrHeO3SqgH65/1UT7vcrlygvJE1aJwi+W
3/+pyjWS7BIqdPep8i4H2SNYfT0dM8v0YdQ51eMXz/nr+X2p3X+9Gv2Dn6+GthZwLqwTL3pJvmOq
u5F7q/ONdbTje+bCf6eM134vnn+95qd3e8WzsCw4pnrsyeMx2ZHwFR0kW91FW8ouaaIs2If3DIJx
05R2/ya+4eCB+Qh1znjU181jp+6bLZR97EbkpyVXN5B39DVzR3zSNrLT3OdsuNqpekiOpvcNfew6
3BSbhDFuIXzcaIeKejH0y+8sLcENUmbh4XJbbCfMFj5yDhXOUj6qXn4q72L6iuX8SrRx4uX7kRHv
9W7/ws7wgaSUf9mcugM6AfsadB4ceM+8Z0H12y1uFsNexKuVFj32jpYZuwjU+u/GS/Ut+ha9o6xl
S6oytzkgF13eOgX7C7l9JA316/4Gc3GKKoo8rGPpXEMp4hdJjvH7rWbY447mx948YCLT3Dae5ox4
q46biRPwc+jlu+tL+t2QnLnxMjbgs/lNOUsl/ikW9I6wdaRjPDhpvWbfZ727HOuH7kn8xgYY2bo7
b/oXcRMGwBU38tVq9quD7sJWd3K2psqbXdkvl92ucQZnfjBI8LsFYu/pMRQ3bAQEomUvLPdOhIVT
oLOu1bcx+gvcpW7zZ/z7niLuhHjnwmKBmfFVeWKZFHoIMhv9hVDGeaREpw1hq4ZDTu0aNynJ4/2n
1vBIYb36HqNCJ26DIgwvKaKbbRIONTgIz53o9nBSE/4gzJo49UflPKpOie2H1ZwN2sLOV2ff3wCn
zxPoMwC2BG9ESZNwKBXYo1yQAD/SIHtZ+naBfBoHtys2IDrVEXDKvz19VaA30u/osAEO/qB6/bRY
NDK+eWNMlp55voj76SXmEMj2ipLjTnBYfb9+3t8Pfr9c0fx08gX51xYhee5h813Z2W72hNntCwvX
6yDxDKdB1nCADCG64ePX586ln/lpXcZLQifjDOcags4+x8hkahzjENjkCyzEYpF1fvQinaLXgoma
fKv5t8L0TejvKY+qAy7oopXcyLeXlVfJnBYskC7ypXMtiB/62o52S8svWQDCAqhEtGc2zRKCFXrT
7biN3q2uuZn9+mO2CeQ+T/1xpR7p92cnwbAS6jRswrIHSG2cOMovdqA/Oe1r2FJAKIeWpQnCZyTz
ip61HlA+g6oUh6uP5opzxMW0u4MaXNyud6M9BbdHCeNe91hmps8JI8ywO7f5Clb6fcHmVrCmR9sG
rQNqyq+bRE74eC7V8oUzanSIj7pXUeAqln6SPMGh4Ph6lP2O/sHoNAVdEjS4hKQG/XpFJcNYMTaz
P6COS0AOY6ACKsWbr0ClPxlQi28KYW+KbpIJoH7ajMQRDg3hkxfv+lSDgQIdVA594jrc1/U6wbLD
yD9MTpVZvccqYwbbyW0BH0wOsoXdFw7RQsXK07D1LGVLEyBh2CKrHWd1i4otH/xL54riHueCsd3F
s0u9qybB1N3ltKEASFQPLeKA8qyzLo7JHrXDyyI8XkgIArHDxgFDtgE7Pbd4/eu14wdV5FcIB4UA
AKuqybIKbeTTOxYkJEnlRImzAJj4y3lgDJHqiV5zW3DA2HPYJR5+NyIHwMR6PW4kj0LvPj3jvfbV
Qib9Pq+h9y5+NIKpLdSDT59hWKlyzW9HXniPozOe7OnB2KzM4HpMb8t5252Kb7wbnAKxlvieIqdV
cSVC1rC9TvsVCQL3KyqDOPkC5vqBMv/6jn69rU+rezxpU97AF/MUPwq6W3GLYMonbTe3lsAnu91k
utWANHNIRjX5MT3Ft/NLdLXrUyhYV5/1wdFvEONl2FVcLeHQryxxba6l29oJ7S++5+8lK/NEFFgs
MPXRaAD8OmeGy7XMqlGPPHicI3CYyRytOiua7nLBNaZvfFj4DZQsHDFCN5Q/ovmgVKeqfBZdrPOj
yok3A3tzhfXAX9+aCCz+27r9R1ocnUs416wmv97c1IV46hekxVVu82FGQHRxue8jN1kbudtc/RDG
M6ChvEMC3Ka7Kd7HiPXKm6Rdkwl/EYPh6qJubV5wlqjXkUYZV6+1GcddW+tuid9uFTvCxxGv1Y0e
O5ROgJJCQ0+TgBiMe58JM5oekovbNk46OoJhk7SEpUlHAeMYGPW56qtyDzB1KdzhJY/wkLFyvNM+
sIrtcy8fHT3zJiEgOIIfxFay/d7eXcCxlhRiwL30cN1Nm3JnPvXcyC0/MvgYgIU0tcmNCf3mMHL0
PvYwM3u8+IASfPMNWG3IKE5slZ3sro4dgqBWN/joRcuH0sQAqm6cPgNlKC7P0QEormCYHy40HfSt
PuPlH2CQPhjbXD9jMaKSnpaTF+/nmaO8A2sVyG15bEUjjMJPBh9C9bVCzXMT4gye7eKLqxQ+KF/N
WZC6l260gT7Pqr+vYr8kGcwW4bHNXtxvTCv0zZWHF5tyQq4D9oQxMQB8BwhnWgBvxPzGa3rI3UbY
cGQLLeGlIcwgQyNpYe+xOo+FleL0jk0eDfnvIoZkb9oCNn2H23EqKaZLW/Wq6rAY7KDLFADYoJw7
eMdVyBuxdgD9FFzKjIfJlXdiEPIHoJ9lBEs7S43aPeMf52kPrM9QuLXNUxW0TnZXMhf6NaVKdQAo
yiqXOBLNETK7dCG374kLL3T7iglQB6E9gFktPaTu6ra8Ue77NZlQQeaNr7ALn9EVVge6DbTQS4+s
U8Qja927OtX+ehM/a7bQOdlz+CAHV4emW2mum9kur4V10TDTdMQGPxogZ6uLbVP3wWCTBnCXbxK/
8XTtuX7GndAkRQTDN4tQcnW7Rttsj5vsnG/6M/SGzFE92YnV+xV21N+6U+aQ/uLDAdYDzPS2Ihc9
4zKc3UkvgrucWzRfsPE+dXJ33KJa3bbr8NTvMPfUVzYGhDbOJjfCC2O5X7ffZ8lOg3Gne5T8tQby
B7zd8oDxkRFWHExvdOK1sKEAWT1C63ye3uO3CSjxvTzDsnhVE6/DcxaTY4+Yz5bdpDNt4UEqbG1c
UDnpvtio5It9U2y4TT1AQsU5LTrNFv0yJO4OUlJncOe73K18xETAiT48Dm9y+oOfv3POcWle0YqM
rV14R+Z2WFp6Y5Xxgvao2GkfVomtHkCqzm8VQE2AqSdWn+TqCXu+Aefnpx8U0T2t6NfhUN6kQfMS
bTntda62p1W7uTwUrihbvZc/yCzSzRYbeBdmOsahz5I/Pwm3gmqNNx0ohJ3dy7icOoUIgkMP13D1
Hc3c1svWwP2c3EzrukvW2iZ5SjfGOn/ChXY/ndigONc4pYMjHwRrv3VYpnctMzowDiVgt8fRReN2
opf53DuCC/3bOGkbME9/8MMPCuyj6o3nHwzXy6ks6CfATnMLn2xmbc1Z78Bp6cwpF/X+5oigDh/T
i99v2kel39bkfAF9lU41+7xi/+oRzB0QNzdZ04Owj75Jz/12XZ1iR1sjWpt1S1pf1qYvu9pbtQP3
MChp6sPlewFG/XFMfbUGlDccMRjP9bF7YNkKROuuuR859MUPHBBr+imjxSHV7h6kh2qjP6YArNTY
mdeWlgj+rLrUFbawXtlYgH1Ee8Vl2/JAc8dzBcQtLAtttel3nKKbh+sRVtF8pz8BZgJRWp2d7a/3
l8fu8aMGe8cYlQqqCa476jDRnl5H4INguoXLne3x8+w2tCLeo9d6sD+QPNys/NGeQCfHvcjVsYEw
dp1n1lZ6v/Tpmx0ncYcIkbt8f9l1+/T+4sYOp3QvtWNPWKu3rWv6frg2nM4Lzyv/6grbabu6IyZy
TPCL8KIzhpfh9vpGWynju6+LAF2GQz+dr6xC3dVsfnHdfxDCPm27bbGV9s2D2lt4vYpPA4toz5yb
1GfZw0X5IbzXTjSdaHwGZbXW/IVbMAbVSeGtwomyxMfyTOyLhW0+HQU7Hi63yqY4UH8G5pbmA/vf
ZcY5yJLPnYvCjyNbchcdIBYpJzQKUJjXBif3EbzQzjKvf4owE2OXRBH6ZLInNYdp0+4Uu+KriG/T
ZNdefN973UN3irZi7aQP5lrbC/ZEAyNMN3qGKsMG4ElLJgf/ZOeoV1bWuPWOx8jWzQeJRRW15U18
J/jGgZx6BJXugFRgnW0ujrjOfBmDYECPO9WZz/F+oTrRvgG/pK91Zh5OoG8kpDOurVlmNRsONZpR
a7Lxz3tr3NC+3ETMNsWvGdbU2bvxZvSwPzoMt2y0DGg7Phnu+NY8oKG86dfJXbvWGJwN5yxyMO3Z
j1xomtO9fvEwdaXo623dP/aP8lYBnNsg0bCNtbobt6bbPY2n8nVgn0oOVINJ7wm0YxQ/mx1iRSlc
q/d0E7nj6TJu5s6b6Qu8Jh9dGFtpFGTSvSI/GgnFCSuWN662DbohlGLlTid1pNsmb8OPndw1NtOH
6mUePZIFYMKqyCLpqL4895A4Feei2VLijFvhOPTBqnCW6KdAGdxlZQdIPJLYuOwbLQIWD4qKyRRn
HUWa5kZHwHxFxA3Rw38A/Wx3tYe3nGNlbucgNZbpvg1OHAheadjGOfTC78Ox85R6LdHvYH9hIaUP
8KCRfQPkNIYHoDC/t4v1vMmoxDo7OQCEdDFxREy79kBXcnLJJptqB6suaBJQDNvyCA40lodhVxyv
B+VNhSvDDTROb9iZEJiMbODYtxG/xdxeEEp+rqcc6ez4APCf76ps+RNcrcV2OQ2Up/bqXjWrWSe0
qOnLSRujdpjkBcfmg9bZYecLtYOrNNYQYOn49MS34U15iGxlaxClxITPKRMt/F/zNXxbrzln2bY7
FiKmbU6a3SqhlR/To/yBYEe0I+5jWCcbogZvlv/X+wicIq8KwLuZ6wfZzfob2eXGm3VrT1tYnJvK
K47UmpIrPR5S4HY4Im75EnH7lgassq+8x5DWI6axFrEVnuhejsxmrz70LmswC2jhCNvabg/tC63T
ynrhq3jwWYXQSTaQBO5ozd4YHnewae2aflaMRMFZfiN6WgCaIYDLc8if1U1t2PK3SLKMO9kfH5Kg
Cq3rxebLQvHUntJjEugbydH92V2JvvSmbtAA0UfpYLg6NESXNoxwSLVbSbYXKzojkF8MzmgMtJ15
f6GcQJHlz6onmRafIw4PK78/LENgPkTfl1gFSKONdb3N6CaWlvkw7ZJb2S0oll35g4GhbqqjzOQi
YS0DF87eJLSSfXbUIJjZ8j3tCIMtD5K0AG5q4Wr4rL5c3nhVfuTkj5WbBPiERVYVTNvyW6j6+BeZ
x8tjstdc8znZ9KeawKL7mtJu6aos+DcHYokt4Nl4YuzSCcESCODSGxtL2fKKNU/wxphvnh2WIheD
C6vy+n13TE7Dq7btQv9KJYahD5ABDVd9u6KP2W+W+w+fjMFTdgNNNHOdHhloI8WS1dzhsstLKJzZ
jXG72yo76bFwpB0Wo91O2vUv0bGOPEBbhOumYTf4dBI7yt8MG4AAWTat3q+O+kecrdXRau/ryirA
Jl8N0TYxmaeFfqI/lN1X2HJy0HLG+/YUgxvFtMtLzqTm+uIoj/H9KqBczfz4xLEVWGQt+f1z4vf7
6EanBg1qGzgbxxJLP3Jhh5OPk7a0Z2JXWNmhS5gOx+PeDQ+54Bf0suZ96dS7yQ/30K/VdfhtW9oS
uVE2VK4XdPo6Wy7LhL4fjsJNu0wQ/WMiS2YNkBIfUIPllnYX36xs2R922UawiFJD2LPyk+WDv6R3
wzp3Ikd1EI3vjaCkRySfEz9iGOASZ3f2xtxMZz7igopOW+01d+rbZkYgZO7Rr2q8cOmxPSVuHOTg
WV0AR30Tn2jOvl8Np3wRHFpzd/Tx1ojGbhBS2bSA+z0mLlCVb6XXyLsfnO6J/qPylh+nHbS0HYkz
Bj0xeI93abHv1u2t+T67+ovihY/mRtuGT4UnbQtH2coP07nrSXe+S/UPBA8r1Rm+r6JH/QG/BIZy
VzrlPZS2G9KGvN6/jvYFISw1LTP6+q1Meab2wMLY2Zfn4jk5cW+rD/2lWwu4HWzAnFRmVb3p/eKm
8ugTGtv+wOQGe49vU+jdRCrNrhoT1WNNd9WdzlZ9kCu75jQhb1YdJe3z/I1/dfWrywv+sOarMS1/
D4tm9V1iWmsAYBY98pklwLRozK78limR3sCbsEH+R19igMMed9naPXmEXjjtetNOj/xPtcarEGPJ
mxBX/pVdPEtBuVngE5cbI2YWw+9zrzjZhjXRndkR2kO5Efgzym58oX9I5cy4Ht9Zk9s9i5sQcOVn
4/HiIPMrbS243udnLUAE5jSb/JHZ42qLVmq1Dl/bd9grHyXTtfBoMHQ3DPfytDomewjwbOYeEk4w
Tl431McXie8aVsCt4soq2sMkuupqKUHGaBMRCWa4XeXaDW32L3qCfwLVgX3REhSw9KAt+Bn1llcC
uA9hT16yK4IEwtm8htjq5pvmnUZDywsONKd3OSylFh8bMYA1Huo9W3j+FZTzOxbMrUAqhmEL0RRQ
+Fcgx4jzWIyNhfD7B+3RGgo7pFAu1hPt3tjN9uoXTQ7j9x7lckl0/jqJlkDhyy391OQI60LX05gw
yd5bvSk2x1HKrsvLwlVq7gufngPFDNXwWuVEbTzkm/F8cVMsWXEI5SRY3CfO1SOo5EX6yG/RQ5wL
XySzkf1owrGNU03jtEEYhHclba7R1TxivvahHa8Xxao971Ov/9ba0ffCK/1hq9xK+4+lGysEEPAh
Jh0zRkS+1Z/jU3YonPb+S/z9qxfw6Z13miZcVj0vQDoZ/lKhjtsLRVF+jOzSjpzuf/aN//XCP4F1
EqJ6Qeq4XrJuwUAUDhp4mboiPAPRXboMX8G/n2zClzb0r5/4E/yrhv0Uty1XJL+5XMOSQl44+4OX
7gnlW5p/p6+A/9+UlH9cUjeQqoL8M75+HVVzphK1mM4QXVBS6p76GjOKNYq47lj6X3EVYdV/7lvx
gKYqMGlo2EmfTaP6Vmoi6IwIcz8mzgXYZltis2GTfgJt34QpfQGHcy8kLnLNNvkmQ6Kxv+xp2k43
BQDGXbUeX7Bs6O6G3tLZLG/Hj2kXfc+/d+vuXN9fbtA9Jft4P0RfjYbfO36mTJIQAR74ExnCZ66r
LuqFkC9ZrpyrTwJONoYNFs7Rt9w2tPukp7Ky9Y3gQBj/ZyPofwWgf8NXahkJPwHpzkv78h/vGFC1
0+Elf//Pv1lF9n/+q3+pf3VH+ceP/VMeQn6UokOLRtKJ1hPCyL8EoNrfRcz/FQWXSnorwmLy/095
iPB35MMymZmGIOnyDxMrpORt/J9/0/5Ofq+B34rKf5AQmNK/owD9NLERgKqkUBm6gDZ1mWmfm0yV
HBN8E11zN5bD0YviEhacWhUbrC6Av7KBqkaNNN/ML922lMwxWGl1567IqKxsNauxjMg0CY3+OPfu
T+/y+EcT52epyK8diR8+WUglMN1CNEh6gvJp/st9rzQDDu0ugSfVUzwaCQdzbImNKK/dIjNXX3RR
f904/7ge4gx2MeQ3pDJ8WlRnAnXadsK/Qx1WJx0shnAk568fie7dL8vMHxdB1rv0i5f+KWFiv2yV
5ZxikaFfFfSec7pOOwzRjbAUXiLxOpFM0A2dsPL0RpqMQJlW7XtZazHN726ughV603ulStN7MZn0
m17t9Ma9Cqr0TORndmckaXOq1RGoHDOUZmdWq/l90jNIl+oo6HdxgjWEm4gCWJc5TdGdIKzi40T2
5mQlGPqLTqMQOmunbQzto5nz6i6eSmz6YrJeJYt7xswc73mOHwh43xKySo9qFa6eohyHSRvRLL39
uA7jOxx3EsnJ2kuK2byAcYg1jhiAmaM4UlgmJVJNqWxSSyxTfkSuQqxOs9iE8ZySdyBawmVaoY65
hO0CxS9eCHMU9t8uPxwScmHVPov52H00UCzdfPFSmH7YKuiSnh9lMyy3xDsDKDeLA4NWRvLddXFl
KEmF3SSLUwNmVpnTkVN+Wy0+DmYOe3havB3CxeVBumioZBfnh3bxgBgXN4iUPCuSc2a4zFdcTG9x
UoVzszhImOUKLkyuxMPsKuQOYOolxyYMcUXuvq8UCGpgFtGKhNdEy8jiWuwqMNeN/KRHp+oOTWE+
l0ZuEJDUGs1e6k0gdbXE4Z/HVc5Cp3QBg1K5bRejDLWspo3ajv1Ls9hokOyh3WSLtUaHLhZR7mK4
EXYXPFvkBgSquwzXfVeN1O3tHz4dZcUbJ3wT/w41yiUMtDD1KJKuxm8jJ3zZKgxcP8zF/6P6YQUi
t0VeWW0bKYqNQy5alYnodkIDkMmKP5xEyJUQzuFiL7KqxGHEHxifMEdYERp+FBaTrvCCjtIetXh8
13L8ccMhnoFtrki864uMOjbVy2yTX6/dvZ4lqqeYc4/HTCcS1TxG/S0c9mqDhHt0mxBnpp4cNBfr
yvKtISHyXpnJAhlwnbyPF88z6Yf9mbI4oSW11F4CvdQx31gc1PJK6XzmlPGmmtm+ahIDolYzYmHU
rhBODaupIgWEAG+iBMaCQlnR6ke5vJYvFes6He2RTmgai6u1NsrCflL75r3SdSratgZ9r9qy0m2z
rQnjwrEN9jwYZiwNqj8ZY+Jf0V0fW/Gi7ZNoVP2VDNmlwAiLU8mori8lAzbpWqDoIe5hs8RZ7RTT
mNnqpET3/aqhYS1ORaCZEW7+swCHSFJw1VheWDoP5COxELgkQ2SvkplXNi6h0Juawth2GiasI660
xzDRUkg0c+UlmXA9RxfN9FZCRyxKSm/aTubLcMzEGiestG+Rm0sJb4H/ind5Jir7eSC9RNcF0VLr
8OrOBpQedOFhMI2CjDchRU98TThgTvBR7Jb0L09tKsNCUp0eV3OobGGptLqPJbSCieiY385GT9HS
xtk5VdP4rgjr5jap5chVKzLL2wiC3CXq9AN+Sok3pRX0cNK5HKguCHnRNFbOjP0HKQXDIKWHRGtC
nGemlHOiIOTVm9RW0EHUqEXRoepxsu/MLN8bCaf3UdTbjXiVsYXq+NYAhdhBW22Xg5NfY2NdhZcM
xnKffRj94uRKwGjir5JhSdzSATyHKI7elOvl+pTGpBDIQ9095mq/Ivjsopwusgk7XpvabVhJ8u7S
ZsAJMZ7+xEKHdFPxB/H1cHHlINXpmSjbGq1jh0m3SuC7PZSz8nDNpvFbGEfEizXl8D7XGEkbsyas
G62UmLFlAnJTKEHTqIIvE1UBGKmQ90zPLScSTJnU8FWuu+wcsmillooRw4EIlxYfwRnz54KIE+Dk
PqzfJiW8BMVYhN5VblnS8b/04z5pyYrEqDYmd7KZv12M63WiTYqRIfkw2r6SWvENg8d4m7fStMV4
7eJeQvn6XKBedgyzzd6M7hJuh0ZaJQFqfZC5eJrSp1gWafyRjFG+a3OV3tTkfezTqEYzMhPTS8eq
zaDo53kJzNPNzUeIVfZA/rhQvaqFTnybKXduWNNQGwqCASKMaI/ZJRFO4qoeOCE0eb2v41S/GROh
2NVC1HnRZckHjiToM7gezmu5SeApNWFXYFmUFs7V7CcZdKtiDtZRz66DtxXtkXFGI1Pn1SlbokK6
64z4SDV7UtPH6VIetYrpWYfiuMNXyAhQLHWAEUqODCkttP2VSMbbJckJvwFRuuvNIfbH+Ro+DkJ/
9dG6h/SpcRha2X2SmzeY4RWn8lol38V+bm67Jb6lGqZoM/7IdBGWeBfpR9LL8CP1pZo12OQ/smBk
chq8IuxhA8VZpj3oP8Jj2kRp3s3S9MQlViauJe6W+A5a/Vok5YdGjheDcMJoCIo2NCsS8xUqnXp1
VtjJE6LUpTS2mrzsSOnDnZheCiUfzu15ER55t+JtxHC4i1ricEoBfgfRPDHkfcJyYrFt3iS9I2aY
YeYx0tOtduk0vN6burjVrgOJElLXv2fXTAGbWk1IV5rm0M51elcvgT1Ns2T3kLOu3JtRVGmYphPz
Ey6BP3EzzsRcVzGNDpGNhf6IbNL0JSGoYEcT8cUq5zXmmdkhwoDLq8Wuvdfjh78u5JaA2Z9ojr/X
cZ94R1E5r6a5jHPcjXoHfnBz+GYAB7tzcN1iTD8CmkkOPHu9oFFBt+yrSvL3uh2NJZblWChSff1e
SOqYtxEtgz1h7SzSuqsTbe6ifW+L9nMB0/ar633mLuGBzklc57SAqxHHjk8Ix6WICA0dKMZZ5awL
JAjVOFQ4Vv/1a/21Ol78qbgKAnE8m1WV8+yn6ngyVkOejl3mkoz3/donTk20YVbod3l72TDyvijH
fz1hLJeDVScJUCZRgkNq+0Swa8VZ6eR5lWEw+jROT+EMol6HuI9/cbL49LH+cSHgBSShwqL6/oSe
xFcAwnjVQqRyMaK6BNhl2K0lveX0HcCG/9+x/P8vxf11fP7zisQcqxpHSFn4dMWkX45ONY+W4GmC
2BxMKLHnymmdUPQFwLgQ7RMb74hCKvZIQwj3CoDZ9BX9+tdD1e/38WmeVHhzEaLFfaQtnTZhscdj
n/jipCj+6YdUBEMSsVrA6WB5Gz8BkDUuJ5kWMRtHOvJ449NPTZzwqLsF0LVkScQ4rv96pP6GTv0Y
OxriDExKJUDPT0PV6Pq2EPU8R8ffrqFG/UGtXvnmQ/j635juf/Y98Z/BMQFLKA79ny43q1kc93kE
+Qb9TnD1FkSXti/WPbD+8fK0//rxfnARf+ZVLo/38/WW7/rTG9W0bohqhest8uHxDodnv7DXly2c
Jh+KM90vbYs8yqFreYUf9NdXX+bdX13802JjIN2flQlMQkPwptfai9mjxhBK+dygBoIJpu/JMyYQ
6JrLX6xAfzJe8Z7l3MQRHestA0jm5+euZDEUpoyRNBPoTu6ySe0hf/V8f3oRdOKSIuNkiT/Brxcx
x66fqbigNNZCf67ZRw6j0utfzIrfroKvCAsO6I6mcaHPk4Ioda4vp9liUXvdEVhsHqeLoPs/vtX/
AoD/cIBT+Dh/YRnTvdXvP8N/f/jMLD/0T/xP+bsKpgzmg/k/iRo/438qTvW0aKDbKgvYtyBO/8L/
Fu96RBSqJCDeFxiH/8D/jL9LGJvxAzrkexOphf7v4H+avozof022pZIBNpYWl2EFYrf4Qwz200yH
kNw0utabTj5AObpW9MITQ479bGwFV58V0S8TVOQC/rUB3mfovqXh5jrLNKI7tHf6nD/XoBq2WGHX
LRN57VCA0XEuWgSjTCZrlYkf7RyTCj8g1O+nYd1fNfn/snceS5I0V3Z+F+79Nw/pEQtuUmdpXdW1
casWFcpDR3iIt5ln4YvxSwxAgkMOzbAfwwZmQHV3ZoXwe+4539nHwkVMb1tMiUI4O9Gs7Re0d9aK
c8nmuQPdlRfT/dLn3nZNyWLySeIDp793u1ZkD0V+T2s8/C2jzakI4/IOICr5Kd/vOBmK5bHIOUCg
X0zHqI4fJgifuzb1iJEMXb5Zmx4Lg28FtdYq/pQuiQlZnbIquenWkCUnZPGbQE13ucX76whQ9niq
zyPyCLD7GAB+NZtzpcqQfh6fPL8gUK5KTLYjXziLV0yijqixyuYx3eiD3KQyRJPInbcyqerTsmDd
Ud3F4Gvw4q5mrn4HbqMIULti31CUAtf5q9T4mpMkuEe8KnE9JMnepr270TmJKqvDHjKw+Gim/t6G
OZ+9YKYcPUNkK8qmQ5NTmUw7SgyWtMF917GANSm/pTIckrshH8WubUTypGwyPy/UuOzCGZNOn/kF
io+/TGhSmFarwJ+u3TJHwyiwgBvdvcLyJ3avUlC/y1qceFc0G9IgzR8Te+FGxvW8NYnFuRZQaWdp
BblUrx/rAF0gX6fbUdPCMlXy1Z9oIKiN3lNe/F0OK9vwFQTYVMxocVxqwpI6FtSW0Gc4fWuL1cTv
CFGV5n6azEvlRevJFRdawSISEMs0xWjYxjv6NM0v5prn1GF4N3Xh7OceDK+eIeMUDSCd2kYPXrH4
x3GgHQtQ3rp1i2C9MUP07Wfer2FVyFN2JX60ANt15VhtCGPwnq8axmm7Zse2C5aTEiFhXeXbq7zp
4p0z5ryOx2DckGdZT9EQVbtRE/5xbX0XQHMDfJi9wVwOb00bvgdQ/M+iEfmmiy8eniD/5cXJezL0
4z6dDFmhvl72OlAeFGbTHKZI9YwXqr62nbzl+UFlwxK98mu5siCqdnOOwpp0CZt/SRznMvQ3/kBH
S+7528iQE5eu8K9E0zfEDhIIT7I2Z8I11WZIMADauSEqKNfNJWO0SyhS2vk9YLuBcGSZene1N/NL
yZcWQSRnkEwlghLt4edRqxem2BBPjFm2UXj5RP4cHXXRPkUL3veSW8Fv8CHNITbFeL1yJ1EhyTXd
Jp8MOJwFYd+Nju6QskaO/IZGrBWHtEFAtb55CuIUS+nQxrulXL7Eqpx9o9Zf9HUwpCr94tQ+beYy
RQbpsx9c1oSymuFPnodsmEeXZnYnp6WGCZ2ay3FTKVqZ9FjcT7OcflRDqXauPy/H0GnY1xdz8VwP
xX0yR+fUEDEKx8rdrIv/lq2GW0pkOKJD3BaehPChwWb51IvXdHxtsz7JLyKj/1hd5CD0X7n3hSUY
AQ/rUvzZv4wlHiezwBe3M1U95VAH53HNstMqcLhx3citjJdbhCVMRNpdELnKhygzBgd+0v3R8yWz
UHfdQcbTBE596mk4JfHeUZh6Mhf1KqjTbteD/PMAAW6kX42ES6Ozq9VjOOe37SrrX5QBcVv1BQan
qR4+p8S5D+X0xs5juJLyUocqvJtqxsjkevCSwBnftosz7pqpMghHxWM901daIoRgoIrl1gKXPq2+
4ZGQd+uBHjC8meLSrhnOdutyZtt5GQnPscUHHqvkMa4qteVpNm3ifvA2JT0S58lT7JOKHOTI3PpE
NlxXZoexz/qNgkZJQTKWxDWQfM10zyIc96xiEw+iQDT2V0Xg5SfWJcuhLob2WCmPw5uVyU2obXte
1Io7QIIEMXXZXLk2DA8e7+ZDH0X5MV4VIiHnpaOhYn7rrKI/UnHbQMcBHjFHvjwZY6pHv7LHInPI
uMjyM4Aaep267bCTCtdy3OEDMir4CkTS76iUbTbzJMOrmoTXpijnjkp3ueA4jLKbhv7lLTo71i76
4nbWzagklrhNJ4fi+rqx+ovXcrKnDtk9u42cv/MkbN/kUnAdaGJGOH8i7d6sdTsT+nOS9aZR/XAM
svIsbXi3LIEiD0eBr7MYsedBfm3XDvrIzNDOvvJPqjWhKYRtVHWRfnM/Jzfob5Q19w7htuZPS7nS
Lu6z+k1RU79JdYetsLbrzplpVnEcEklgT8Nj3fv9rrmI0Zxr6QvOtcftTAK/SXlY0A/t75JoHa7m
iEqAtcnQsEfd7eWYThRZ5z+NN3gHuzTHZtGvK/fATgYkM/LQ/2N78y7AzJI3afnzgvEzKNxz7IT0
WXd1sO3BPRIvHkhqu8O4992ZtVMqn9kNYgCkHmgHl+8lTcvnWPLJ3K5M9+5UEzVRPcawHEujnqYC
Tpp5b/C38NrOl33Txrd5TE55KhwwGFn7GkXFH+G1d9PQF3fEPh8RDsgv6ZmE+1rVW0rJcSWF1cNo
m3lHT63azNrBTFwRWgkWyRsvw2g5hM2yzRP3NqucG1ZrOKGp8d3MnYdBbDQ033bdbzNrKsIWCELF
BfiYFhlG5XHZZPVS7yjdmu+og6g2rY3ve3d88sMJqIpTfxd5Rd6bhi2a636ZdKq23EAgHoxwNyNN
dU82wwqTFc6mtyScgp7XawM2bR+5dU73LA+xolTFcWiG13Sd7rRhbWAjqxHek/bI15NuC8PhkG/F
HGTFv75ipbOdrLOc09L97Of6PTX8m1lkPabjgq19GH7qSfwsOiybyUjUpGPhd5qKFvpK5J9rPbQ4
8NLoqhZedVXxYV9NnP3Ici/9oXNxcOSY7DlCJzTVeL+Axsodv7nyGMZrt41G9Ql1UR39jpAJjHU+
T98TOm9HzlNJqA8ymopNjSsLiyuvibnr1SFpWKyIPrtXyNgP80BYSK1VdG4Usi8Nd962MS5frzu9
1Wn9sUa+PauSyJi1Tf3RdYnBQAlRSU5wRT2BvSgK7XIax8w7qpZIXKovnqbQvUvoWD4qFp3brqyZ
2mkx5sca8dvhJL1nJ9f/UKHx36PJ5k9zk3ywAqEdeR3TpzBoq+85NM6foJ54zq0j0WktFXUYjhQP
47TW13R2+9TVL266V7Rd7Drep1fd6D1O7oQd2iV25Fi83iLCcTcV8SFBBbufarRKPUWE17LuRXje
vnOC2zwsD9utS1ovVqXeT6X36VP5mKwT36nOeHPPnOPrkti8FfBulto6e5HhZJd0Pmhae69DNz1H
QxyeNdh+zN8lonz0JrrhXVbyKZs7smILNCP+EZBSc3ogKlFSMKG4PCm44hTgl6+KI8O/z/P/NZ7+
fTy9YBn/8/F0Uy9fv/7Hv/3fA+rlx/4xoDp09KBf+UDaXLK9CrXlH4Ry/6+QBL8LszOIqdP7p740
9RezLJU+ZLMJnNNjhrD39wH18kMIqjHMfU+6OFiCf2VA9f9GcvnnARWBGzGKMRgPGHaVvw2w/zSg
5l7JVb7mI6tL1350YohvRCLkW5DR/rEbKIe9MgMdDRzKgQ/pttZ3QzmMPFj1ND+GKfGdVU3jsXCF
7UlzKM8Dym/Fbq50+JjFwwtMxo5kpqA4lfGNLvFxrChFDFXZHmc0VvZlTlT+okqgvxmMZ6NDWdv0
uCazBO7FbpkJgsbb+CbLWBteak7a45BFHqOz04VwxSlTe2dhE3zYNoCKLobFWzYFwzRFKLaK9kUY
lB8ZLetXSPBQSPpyTjLOULkONlpI7vHMNDgHdL0srN11DV4gFD+TVWs2ZpxofeYAQ3qJb5CazTG6
SeMS4mFbJyxYmzX1N4zQzbJzUkn4AyMFm6vKi2/6afkTt+y9U+Q+sqlz9JX61rb7msbIp8Ip7P3a
xO7WZnXXsi5qIcQGM7l5ml07WGJ5gPU6tPxVFIhzlHLClsXtrPT1cnnyTV0HHzoxM0tyf8GBxvH4
HNVB+9UH6F1x09k/k2kJgbqzf+tkq34wXtreAC4M5j1TktzU9KXvjZOyAa6w59yWU0Ps88IHLxKa
yZpkFFcYONz9ms5DfoHC26sKkwJswK7VBBJDBXa8vBDIl6JJeZguy/QxXAjlNi5HLouhoXI1jnqP
oeaCMx8dl5x6FDXBN3Odf1otz+RfACUdgph2Jl4eZuC7QsPrZecMoNphgM/kHdY8vonyFN2D7Ybz
ruOYCgb8NXfjWtfHIuzccwXR/XMOZ4KUHZi5KtVAGZtqfKln5TxohrzuFAoBnrEd23bHC5JYxeLM
JZuJICfL6AaLhUojdPeW1un86UFn4LThLeVXQgf9jaz86YcfV8NzJtfiSjdq/imrIeg2vTdknMe4
sO9t2xe/h9VvD6WTDB/YTaLXmtPuI7vsZO+3NbrOMkdtv6HOp5ObQQf6IXTzMtlThi2YwdbWv5/d
taLMVNavVhrcj1lFm1u6VsOhnILybLwluXbdmRtp6kPndzXzv4hKqUeTSO8h8/nt03Y3yh/10iVX
i0zam6nySopJvNU+Kp/P709hjm7kudyCMLw5DTrpeFXOmpX9WIxwQJrQ5LdySd1bYX1/xz4zPw1p
YB+rPOrrje4l70/djNgZbNkpTT6k7L5lna3fLBZbUPSaSiaeF5pir2phL5sVoAIxzLOBFW92KPu7
tGjH21CuxNTFEPA7LQUKUhSP+rHs5wAOv1qqbzVa81rJNHxSaxHdTstCijeNLSywRg4LaLh0IYKS
d8NwMqOt9rZynPe41FgkogXD365LO45P0l3T/VqL5Hrw3fwaTxHJHCdcql9xYpM3ftO81VlamdfC
wSZySmgM/IE5ol5ObQ9SoBkqYkWVNf5RcW648wu6b/aJxyN2i3chhoPRVb+Nr/ljIiNRbkxBmlx3
bnhTQHb9cO1i+0MQTNzAo5lhOfA6p5G2acj8+KnsCTGN5YsUKymQqVP5tVx1+bYWvD+OQU6cc4nN
CIFwSc6UQ87865Uk6sFjHD1xNG/GV9OV8Sm7JemfEU0uF2CKQ8XpfOw7uRtisf6OcqqSvI5DIfpN
Qs/tQH/orufveC5d8AU7y5OfsREB/FylwczDh6M/Uaiplu2+TIL22bRV8RQsC4lLNVI1tcmLy2DA
kjh7j8a0eY/C2LvOloRgi8MZ+gV5QLwMWVpAsqiDet1UjU+UqGl9shz4/rGbtxka4iYtPeI9qGjr
YUE32NN/ZYnoOXK9y1kvcFzNNaIWqtH3UIgAPKk1UbrpHMkEbLuyeFCIrTej77YPvVe28qC5Arim
RNVwNxVixm/X5G+eWwCsa4zs7ygpv4BxhCy+56yBRkjN+c73Wyz3WV9ca7/koWHkWDxMipY7W5c0
o+dBeuWtE4v3dAWA6HbpQ4wsQm1HVV2VZqX4OZHVuNNlah6bkT6BXd/rEJmQmqZ9UGTTnTICFONU
JKSWKZhgXLdayYdMdvg41mlsXigfG55tnIvffdDmMJbbQj0NgUd6ZaRS4san2Wpr5yl5wQlA9nSl
nPrgWD88DBR8f+TWWsBPc4EWZ/qEMikJxH/DLTvduLOn/0yyMzdmdOFhXBritwLo/x1udOdzHBL3
jscQCYB8Hut9GHbgYRcR3lEZxeMVL0b4KZpw+OTxKo6u6OoDPRwxIcKudD51mKubYpjLu5QLnGDX
JK+83o8PnPftEW+FPsRJFIPLXNLPDL+T2GE0olO+kGNw5Barfhcd+kSMweTat7Pz0YVcE4ylUMJ0
7kU3iDmgCgOGdRmV4srNq+IZoc/70TsdVIbMlL2/XYrUhUelUv2tM430AV+OEoNi6Z57V2Xviv/b
qaIl5VCbcOZpMtnpuqCfbZ/AtnqSduxPUelD32vWBcBn4OSkmcQUow5XWTpspZrTh2z107e67dsL
vMVHjfci49+KYWyPXdQ0f/cL/Ne5+7+xMeGE/J+fubdf5vdX/89H7n//iX8ctzkeu8QpiArRfImO
yj7mH8ft4C9WdnCzJR4IUkQRW6S/74PYFKF+cgpxKcsEZR6xH/5fx20s4jBbVMRuCcmXPd+/0JfJ
T/2HfRBNRVQMxfzHveQJ5IX89E/H7WzyStfnObMzBdfK0GMXxoT3e+7jz0tp4X2fhma/zEodzFgX
26IPzbXLbA5KupNXKwbkg45NtQ0ppeWKB1asXNyF4Zi/TnVhX5sgJwE4tMvJDEBHBkcdCiu/6iH3
7vgD8+NaMt23a34qqPkLXaZmV0g0m8aBIDtLXho03t9hDnpr0GuQfqi58lI2H9g60W5785hFxWPA
fImqZ34tTTtuxZCVL0UbtudSNCR+QzbYs+G/6OSt78ubbAn6Mx7TU9ssP1rrmJ1jwnVTN/WzV0dn
KQm5TTHxO0bzbwx0LHei8rXoLlRZwFBDVJKfnotPf3VIdiXxKxz0r4An8Xaip3DTeVjLHKNQwupT
MxLE9rzLQgdIUiDnbmdMQCHJjPA4KNSVWFff4VDed0v2hj6ybsakOeCGXqkX0u4xSwZqDYOrZZqe
x8R+lSY8+rG49jrepWF/iKQ5BtIZ9qjK+yzCKBwVWLFRLNAi2FFtvQl1AADBkY4U4Gp4zqyHCjCN
8Wke+hvfxM227adjnlCSVEVI8DQukuWizwUdx7nnLyYPmpN+JvQGWKsgDOjGtsX4N53mej7mVMZQ
kOr+aubppRXRQfvmPW8aouS1GreOwzuzKQacL+V4LiiFvqqH8kXPxVfdVulJT+2rpYVyN130pNQm
H67HqdoUwdnv7Luc9E2YFc8dnfPaycaTiMKHxvH/zFqfO9u/Wlc/e4o+CRszIHb+e9EM4MAKeTsb
QrvtElSXN7J/J2RfPbuVbm4lpYCnvoPcMXlXuVLVXtXFnc2paxkHPm0a65jf4OTsVZSD3ZHZu0zW
bj/m9sumxNItBrrH3sJKcMSw9Scd7Uwdvrc57ZeK0163AAgK7Ci/OIqs+zEKk21YrOpHlWX20HAU
2CSRrq6FGl2OsT0qSyJxWvBa2XhTHO6yfqlvOEiPOyBdqFkyWHauapdzHjf+KegIWnpT6l11Ef7h
oKzCnf+330KbrrvMT91965SwmPTK7qJT+JlbAv3x2Oo9rd4JKXIz7U3MBJbm1SfeegbB7DmpOe30
pedsoxyMVhenRM69HG9o7M43FUcL4AP104JHb5M1Qm6CcfjpV/pbJOqPexleWFK+jx7QhEmBi7Se
C4egJkSQzyV9AHQs7SPt1Nu2YLdXGOHt6B4rgARjx+2c4rrA9LoJq/gpC6vixjp48y3dRwhf6+8q
JD05SrZRJo7ajR+05q1ZoWLXRfiyJnxTFc1E3FwDa+ckEztvAhKe1bLjmzchSwT+wY1IwcSZYT2s
jiMQtDAYD9Jcln+gkEr3gpKd0Lx0SnrCc9iSFERlVTu+BnUG3GZB/LdyOvkJpvaiYyGX4yvlkHMb
JMVVObLSEYPmC3OSn2rprpNpPetU7Epc82Hnv6T+ZRtULW9WMoGGHZcMgjV8Cm9ApoZhoepHusef
tJWctgegP35RQt/2GZA9L8NzyARxaFT75YdDzFrCd66Lfv4aVXBOpIHEXQ7wFQZnuWI7/YRLtti2
Tj49YiSHAOOlRHLrCpqGjeHXZjPAUbalMcrJOI7Ta9YbvZ2NAt4v6fFemsbuMcWAbOmmdZtSErut
lkvrhwdpoHR4qA2osJtyKG4vAuFBqPZGXy5/7viQ/lWjKmffkSIFtSR+x4NP76zbv2sP5nVnvG+j
2mtknncvmXHHre9plhF2HsIHr426nRsLcD6mpzoiKkCK1WPCA5+N3dImVwI+11x2P+JObufAffZp
RtzUoXc/WKSKLBKnbLBvY1Cdi6ondz9jvuuGAARg+J0MbNGybjiy8t2lq1PuqxxJadaSq1JO7Du7
anmQcsbglQ+4D1TxnGO7gQUDLkPxmmBl5myVQRBuczKrbRW8VgwlY1Ye0jbxKLh0BTwiAF8hjbtU
PAN+64tgz7OqYgzm3NsaVgZOGzyoKjzMXSOPPHq/OX0ffdUh6DQ/l7B8lKVzg8P9wcldmF5O+2cs
iu+GmAt2MJz7gVrfsYvO6Kls+0WHTnux7U99NZ2GqX4ulQkOvKmaMw0azN+Z35ypj3SA9bvPg5yC
05Rzp4xO9imd/EFkTnlIDJ9FU0yLwEBlrZoYDUTz7nQu2Ndu4moPLityFjG7srE3olzevRU5KRMr
7l+HHZffRKAkGBUPfIUvPHUfU2HY6aXpy8qb930IbXOIkpgUTJHtSUbxHk9BcyX+8tAhvLP1X8vj
mlmBzAMttBDy4ElTH1m5HWYyWyfXFCcTcO6uI8rtpbAEKQqcIAU99Ft3gR7qYGDdWT/7A27xBgfK
0Uo2ihy+i20mJU/L3HP3cbCGB13iX4nzALCRKoFMOFDqksB6B4TujyAU2Ou75mNue3j7+fSjE+l0
u/hiusUaTUxkWX+2vX5Y6ZhuGUUbE97wih03mPnfoqG6EhOvnyyOn0NRUN8ATKIMil9qvWh9av1R
awPfKKig1cfQ5NOF0wKyPZzCAjNEQGcyVRiUGNRe8s0j1T/xQ++VuqAvHDEdlZO/xGSRN3k+/1kq
oG7T3Hwh7AzbIQJaMEAcrNbLyxw+jRb1n7CdhmORrIQmkC+Pc1TfULf4wN7gT1d1MxCO+rmt2eLY
ClwUYY2Nk0Chywj/nFw9vKdFXW0oX7e7thhz0JsAY+rYBbwfJ/eeRA8MjSn2ZFSQz5qWZ6fo2KSt
OCumsvkZzv6JBlfgKwoA1ri0t9Qscl+tcDZ6kVf7SOn3xAIQ9yXogjLhAom66fcknfGkhunZa3q5
85Im2zcTDyKnyhnvdPppgtFny4hxfe2S7560wU4o8T0TGNiOztocKOA9pS5sN+vxQnZHvz9KA20n
LpfrOWlyqIdMU+Sq6Frg/lP9WzMtpwRWOwrJR3rhD8RW0ADJMbkoodZ5dfMQTRBZ2hZGBNGmZK/H
AJDWlN75dfos1vIqn/BOV4X3ZMgInZogEFfxjPZrq3bnRA1e+8X+YtglzIVAskHSpCFiTmmMIdSw
kQn37JgtD14z3eBBQdwVUXSlRzc9FQ7PKg97yaZz1bqtVw0rums/3BIzhsoulVCOvqva4uR1gK0p
Ht4umhldRwkz+zIcw4X3leh/ZDyyIxJZOuSApPk9NU0fXgpZ3jzIcG1X3iBnf/OOfEXR+o5Xr7lV
WfLbXJ7DJAWetKbyJFxqyh2c4nWu0nEvNWA9DidiG8wx/Z0snTZu22FN5DG+mzwSK3R2AedZ12+H
fd+WSupfKfMpHjlSYIU7UPLRXmVJeQqI2nFtD/FGBfq7D1R1GNu43Wvu4VOXNvPtGs8Hj05MFJEP
VXefGRP/tvTM20jXdqn0rurWZzVjUcvXp8TvP9I5vnGa5alPXUpXmvE0pQznnau/uqx4nFL4kWVR
fcYR2ylzcZZY37WfYWrUPrC+3C1qAgMr4lfe3C+6M4fKSUFrgwES822Q5tt8iX6tVEIyUoW7yume
bWl5WKw/iHPDIUeMn0MfyOFMvjDW7l1b4uLxkUddruFd6M7fjEMYPJAydpbmqmSZafbyi/5olznf
O0sgd/PEl7hcVKZ2pD+nRjQC2N3JI9H9GjPNHFN0jRgwmPLKNZismmGAMOfX9Tkgs3T201zeLUX5
GjThH5EU3/VAL0mrsDLhbaNAh5zGNaGubznnYjv6Ubb7LyPpsJx///e/b+ocNmT/P9WgHf8M/69V
3eXn/qEdOH95rvQCrFw02LnYRv63dhD+BXtDsSmTlwRzfLGZ/l07cP+CbACPOwJATgn2P1lJhfxL
SZZ1uExDfMgID3H8r4gHBLv/D/EgZNuAm5lkOqdM1tHOf6QolC6xQ6fGS2BNMozvxbgs8bbKKfn2
yqi9X8tM3+fe1DyoZumJm5P5wmLuZRNoUAJMZAwT2oEoVw1i/CMIm1sMMHI9GBvyf1nmPudsZ6T+
MVahOWVaBvYw6BqL+Ir0D/datTiQ0mENb2OXNpvcckubgEHhMktqTORiGSHe9GvjMcoSoNmIvA0p
Gxq0g3NP+UwltvYHCpFBmd+QegleetGT6PVw33PilPHDGs7iOcwu1nDq1PdhN0dvazbPb7bx0t9L
4o+Pudc3L3E9pI+V27kfQW2iz8TJ1L0YfRaCsnGi41AUfFQ8ZleydMXDki7+uckWj0ReJQ6k+Nob
4TTVfLmh87uxz7NTl7jNe73I/Ml2mtdDE3fVq1SmeKvCBhm6JkTYRV72EAyrpWchzwOiyCKJThLv
JgpNoK9bfL03PFzgdhARK3mbZ+47bvcUS+UI0ZZ4/cNgG3Zmqh6Pq83rp5wt0X3PZP3BZenc5PEC
Tjlz419dLdefxDGdt0WN4aObOlDa2ouva17EU+K25hqZyXlQngPhkNSWOGf9REVBVS9vnHC9T4Hv
C4DVejG7WDuuMU/nDjdN7iMiY+XqruupN0+rHrzXseJLncp5fSrjvDhMIhS30zw0l1rq8mkIVYPR
wOufuag4MVKofOOFtb1maLDkTfvk6HX+cqfydsI40UzxZxQn+KpQRs/lwjw4Zdb+9J3GfWdtGe5r
P06eCGW3vyKV4nDTuuweEyPDh67xodc5l9ScLON35WJKrlwRH5sqW+6pWR5+dmg/r1k5qX21rHSH
UULwOKQDQbFqGq8d4SS3piPFuYEqpM+jl1ngaIun+MWu+uxkPdTEQHvleXAlmws/0ObZVTp9mJZm
vZ3YgxC2R2koQHf16EotndNbHLRUBQkHr2W9RjMAXEciCwdDFHjbeibZu4l0uJxDNbE0G0ZFZ3Ah
HqqyIcQSi/JzaaL40LIxQTGivbpmajyu7ZS/9sqUvwrTNxy5VH5/2SgeM2pt94Mv6Eyb1Prl0LV4
9sZSnFQEu6oV8XqStrXvuZyGjyox4APiENJv71CstvjrU9z25nqdJ9bLQ222FY7Z48DJHKMRwYi7
amyo/poHWGWWEqGGZ9y9RDp44oHmQiZ05vuY9mc+ZCk4wwXLNlgDPte8drdCTc5DwYPy7InV+zNG
3XAVpC4I1Jqqzb6cMBcZ5JvGJvo5b6IBlsUCOMr22KBUMX95g3Lvw7q2DNFN9W4SSi5GTEacU800
8pcgGG1cnSTnvGr9hCNfbp8tUykBnZXykaqcP2pMCMdCF92VjNr4Ks8qEtrUZp/HhqarrsoQ0UwK
Ho+P8VhxJv3ZAeD+RHQsfTrXerPs/U4V0Y71GhhUHeliKye/+1nGdbIe+YjqS7SW2Qv/an0ynjPc
9Ovs8nA15UfVdlypOI8EdO6h+4p7NZptnk0lfp5BQa5OTMgrPl0LTRNgPafXkejBMoiCHe92CCWQ
ZVzwAIyH+SXXtiDn6ta/eCrXNF+3w8+1asofbt+PN6Sy6mirq2n9UWGMzMDKzsJul6BG6k3S7rUI
lKDYpNSslQbduIwCyN0hVVGUv6VypDOB4G67w3WLQGf8AlHV+JFDnYr1+fPSeJ5LLuoqYoXsjvuI
dG2ycaX12baiie113U/ndYFdi5DkHijlxuo7OW6O9CudYhfkwdieeeqD7vYJCWPF6oR9J13fYKsz
BcgLnBmsmZ22G+R1o9v5BxsU3OOj9Ipgy7hKyUNTxJqTWWYfEJxw1xGRWt5yWsFfogxQwMEBx8H5
l830xhb9hBxx8UC6ICWqIxIsmrdYMtCLHFNp1htIW8IVtyuiRtnHw9PYa++M31Q8VzJZ1DaHHnPT
pmX/VUjbALhTJUV0VaQuPFXV/46sayOG/ELPWz/nZIt5nOC8wPX+4CYNtaLES8jy8kZmdZ8VVGKi
G9bZ/ZCN3rVZEn56IW3Vnzl9FzV/X9TeEfmI3moPKyOz1JpYqhV5ih7xXYxEqZUof7pD7b8xWvBV
YqCLecAgVlX7UZf9sE0rBy9yayqN0lF5iLhB1QfE5CbWDZwilXgudMQ93yrh/OwWFwacw0B/jBR5
YlZYrNxwwnYKBX9Kznz3l7FiAbK3Ep4+4vWmQHsOcMqu/MO/U4gA137IOYO6h2z6n+ydR3LlSJau
9/LmCAMccIjp1YpaBMkJjEEGoYXDobfVS+iN9YdUlVnd9cpyXmY5qaxkkJcBuJ/zy8fKF9nEgkGv
mWNV9guYJOteEpTPtJNSShLOMJh+3RNbCx3Q7ksNj+BngBvh0HXfzSB0HlVZRceu7O3LqBpnU9ad
/WDIigtiIog+ZXPbZzz/64GzmHSy3KwPVjspLm82JkrGa7I9EzWesiysPwuVjExAKLr3aLjR6QDM
bHBoN29RhC1rLqZjnX5OJeu7n1XHoi2HB9EZ4icKq7iCWSg9Ws1L+VrNXn8bmaK8hxIJicSvE3Nl
ViaXpcCyBorgTVisFRk5BIq2FcJ3tP7dAwvlnCNQts0XD03JnsiZ4LkbfeQCMhfPOWL9d38YM2JX
seZvbRIuXkGEvWsYBO/TCNqZYHTXPUde29/WniSkZCqQh3sRPbKtJF7TjYphlzrxkoY6uaRa8gzI
K7+y59skliGuBCcAsbTi/txTeLFzvBI9/mAauD0s5BOsPYQJ8Ya7tLTO+V2c+fa1DYEJJzI7HvBu
nmoUIuk0SHz8A8dt3A7+BzhbscW1MVFXFNjqKnB08ayrlMwaqN5OrHXals0uSBUdZaY3L6nvXaSi
rW7N6UuxiZKJiAd9FzGenYqYH6WNWvMa+Yb5DK9VnxAmqIexdPS1Z8v+0rZOACjnQ4/EGVct4MK4
q7AslytmNmAuLnBv5Q6NhLJxfNIse12A13nJUk/iym1e9OPBR9G2G1n/tqNZE/wbpdlHC1143feL
VCmRHankfdkjSkrm7x5zxll3QpXr0VAoE0aFPAVtp+/cZUXRmxx4Q/cBpEnVpraMl8xrc4J6GvAq
0TTDwRBZeO2VS5THqNzrOlXV97J1BcCUkR+HQhlvMk/z99JJ6DRTceOCqVph+8G1OCKw8hrbIYmz
B0THdhHwtoLy0tXjJMDUlpjmGzAUYtgdo4Q6Uub8qe0ZSXBb2U+xAaxrpxOhUknk2nfx4Cd6iaDw
H/LQHR6XhDcKC3yJciay5m4ztGkSbYwEZpJ1VxL/X5TNT+5ZU6J4cIiTRfQcMcYYrpjRJSluYSvM
PGfFKkGcKb9gCyA0i2+c1F06notSHtOq13d8jvTOiiw0tMxd7hORauRiYNchJrYPEjSzFj4+dP0G
17tQTn7n47c6Nzk+jpXnGPP3zgioPjA70SjUdIq4S0dkKYgOI9qvBtj/sOe/7cLi3+zC+r18/798
lcvX/bYLu8E3DHfgP7S4s3H+Qpb/zqPb3zjOBCI7tKuso9Y/duFlS/YwLgSgQRQXYcH9E48uqKsi
cc1z+DKf0vC/swrb0O5/9VVCn1t4b7HgIoVlaUc08BceHYZP17NsNqNTg5yKHohpnWqNiM80IvfV
nRJnF4tKX7rcHM7QlOWPSAhQeztR1l2iPYcxPNHhJWGEOc/o+3eDyNVjIovk1fAjEMcste0j4VMF
jq1WS64HPEoFeBB8DtEyb2lKM/oyHRrxDgll/mrYej6KJmhZq+LmEx3CzJ0bdc7FNV3lbdmQRsgO
UWJ3K6O0DdeV1TN2GpbTvwbEO52iOJMkKjdJ9JpxxhD7W3KNnJRyGTRCW1CfYYmSFqKCEJatWUVy
gIIo1A5VZYsYLXW2ILDy1qxj6bF8twJpWJ/ON4U9+tZpWePPQasIaJIRdQkIDRCOd/0xCbMJCahr
DEsPCjjn2sQjemP2Y7OXNQ6DLe6TJj1NyC7iLVh/l762+DOJm62rMFhPIBZQTC4MaSZGd2e5XfZq
tLn35th5/2YlDWpNZfXGuDFQl6YbbzRScWQ/n0j1SWvrJoOoAt8WcfUkZ4LWVlYhu3KrCPF56Ym4
qc64GOyf7VCXDy4r1ePQIKdfYeogQgXJhTibUkVcZ1kj5Huo0viej6M+mdxYftu2y16y0W2PZeRb
dFGTnLaKkhiDgl1N4Y+gc8ydIeP2UtVJQEjWYD26cw0/ncUdTRRZWFzFKdQdD5O4tcZQEKVTeeem
ANSH3RJoHXDT4Ugri2NayAG+UMiHOvfau6JMSMFpHPVgx2b5w3FcdmVN3V8dp/nH6EjzttTavo/M
dNxZY1aeFoEyzS8go6os5cUM+xGhWdadPJWiqFA+MdxdbAebPpQ8/A2Kru08h+riQTQcRyRRC9Jd
qrPfkTVYMxGsnUS0B6lreWgESb1t1QY30ovozXNMvc2yDMySEED3yJiI3hhdIe2GQVx/mGVM8Hs2
jJ86J0qbpNpwb84IjVuz0PcWHNJF53V/EAO5/j2M8N4a7FavOuXUBJc58WuU+LW5lQOm2hTZ2bUr
pp5Jo1Xpe2xbw36MY+MI95vcz9YUb43GZ0ipqKwI4tjFIqRmOu5zl27HPvJPTTni3oxAwmggt6cr
VgN770wUak99qjCPThDv2i0olYy8YmsrQWFtqa0nkUfpJrcb+9DVhb9vPD1f27UxnafGoDbcHwP5
swBLviq93tlmgySr3/RZRrmjLk3qjudO0zAEnrzwfw07JoPMtO+FIofGIWvECC2GWLugKUgjRmnH
Idilbt0gekjzfZUo9zSxu2yTaiyOAVfcWwlBvwr70DwbohP3ZeqSWO2ruJb7mRAxEoQg+m7bNDZO
Fii4WDcdx9a20rijtyYK83g7BI76Sk3tCuzXbtztuyKrqMKtXecuGhjxOayH94QXiP4eh/S8TSXl
9NymaiJKeFF/twQpsnWRVrVBaJnd2WNi3lSLYrz/VTvudT8biZ7cW5TlvL381XcV+eZl5F2iEjHF
CqOlXlb88BwGycTDNmXzzmvpLK1joX/2s8iQCcvAJ2XNpOhZL0r3yHMagLNAYAUo6d7AqFDcRZ1d
3UNGR/xcOvM+LZfQqrqW5omHqrodOs73ukLZsTYk/u+N+EV9X/HwIyscl3aoJPcvLD/DtkIsDaA0
mQ6lxouSv/9F1G/mySNiUCE3hLpa8XZUXUCprcgilA1V13M+L06BrNDFy7C4BwhVapp1U+MVxSZJ
FsQGC7t8YbXAdfCLAcEDfsHgHuTiWhSUNEzdmLJeLm6FfDBD/1Jbgg8YcYJ+H9omg3moq3ivf/E6
9I2hL+VigGhFxoZst6reG9wZqDZKAR/IYuYj6pkoJjLnBD+4Bt5h06zAq1d9msDKpeR5hOvaqNlU
00lGeNIU2MaqaDKNmqYi3+lVOl1Bu8DkcBq3woZjSCWkS52fp64Zzy0Rq1t3cq2byq1+Dm4ZbciU
6q8qgvfQmCFzWocWNXxiTNKDrPBvEoYlL0FPcmGqKFRjvmNu/Q9p8StpIaASmJv+NWNxn+j3ZtE6
/lnq+NtX/c5XyG8YTgRjGHkAFsLFP2kd3W/CsiTBFsTZuH/hK+Q3qlKJwyDx7LdgjD/NaGgq3OVP
C9BCQm7/nRENXv+fRzSkjkhwl3/YHfhh/jqioZsKcId4YGC1fLWS3rt2clpdfBuhn8QecAxn5xa1
er6eApdA9WHi1YnCG6cRHBHKstcF84MVAGGYoPA7bWbe2s/AVYtW+0cdZ0Su1Q15izXdOP1Ufu8W
OWXdAT/5M5F5peppM89l8j2KuJvdik6HeuHdmLK+rIQ6goWQW5i5sDRp2XVqGmEa/wMLJyVAnXxQ
C4lnL3ReB6/H/Qe571pHZwyfa46oA85nolkhBPcO1p+V60YmuAkk4bTQhTI3TTyjUIjGQibGC604
sDX1HTwlhgx4Y7hHeyEheTcbbi72wYQkSAPuYVooy/QX8nKgRQk2c4DVNN3wpZNOv8ngPFnsXpOF
B42iiwEvOnnhwyy8p2nA+OT8Qp3iIN4OC51aLMRquFCsJVxrleU0AsO+9nX8Y1zo2DzUGDsWglab
91qntF/hmTQ6tXGT4QLdcRRWdCyKpNn3sn2TkL8OJLAJGawXVliQiHqARVDbTFnlrje8r2RhkYOa
dNR0IZYhmKuFaVapB3w/3XdJN4Cxj2jj5PBFGHO07hemeiQpdANMmG8JPJW4E2wY7ZwpMat9Wmcq
j/zCNnnyFgbcWLhwDLb3QGPYQnXwES58eQ1xriHQhaZ8xLWyC+YRdFTds1qo9siAdDfAkhgS0CKq
SzEoclezE5jwnsGfFPQKAmKCWXYWKr+C03fh9v2F5Hfj6B3KWq0qE3kaAnLCRBdRQL7IA4xFKDD7
xFHOWGh2zqIiQE2gOYuxJWQE2aIY2aLkxNlfUu6QLUIEA0WCzFpFpgRqutioXrigjVO2CBgKlAzI
yfn//IpS4eZ6VFBVwq9X6SJ/UAFbejY3rNVlc5svIgkyGATgrzQuVlTtmtq+s3x14qg/uVXyMCUj
yiakF4wAK9XY9mZWTLOLLEMslvxhkWoki2hDaf+QOna4Ebjf0NUaX6bhKIrooy8fSy3kCdb2CB1I
3JKTVQ1cQkCiyZZBgEpcyp7dQh0g6nGtKxJikvkzX6Ql9iIyMbpmAFqLMRsiQJk6gE489Q6SBX3V
gD+sOOkWjNM+1IiSeViIPq2xbfsoW2YbxYntEejrBipDLUo2cigXv/GSOuJkNNDIjAaSvHRWACPu
gffyZx05i0M6yxe8D+Ejcht+Ow960d9EQfwTp83thDDHWhQ62gC4EM5sIujyv7eLjqehdRWvGLKz
xHkrsZetB6N4nxf1jw3vHGukSgbaVC5tFEIBvVIGoqEeePlQIyMilwUUb1EWhTYLReTRvrksXSt7
USDVCT80ThOKBb35FRcZzm8ES01F94mBrCBFyjQ7AXEGiJtyNTwTYslPguwpoavZRAbVIIdqC/Gj
XPRRhm3E08rS4xKt4npHXhPkjui694bJz+vXcXsusCAeACKPo0o6jMdtv5MQrqvYo6GySTrKQsfy
aMDzbupRvHhTa9ByrdsTuCatK+PwPhUz+bp+Ls6TMz6QBJvtuwlvBiIzJpPe7DdTX6WHukrTR4bD
+iFIgul1gCwJtcAw6psoiAe1BVi0doZhF/sEMmydFlW6rVJzetCaCjl+XVAyrny0QpZOMmKX6Frv
yVP9FzI6Jkqn3Ea6f8ycuqV7xf5BMiaCDid/j9kBjN5+8PBNrpoi/Jha702O+ZeHGKXPkysn9ilS
MpAlxmPxizCH+q3eDzaEd5SXmm1xn6naIdpYNXe1atG5JGZ/JnsjuVVz4t7AePhQHarhmZ66DViZ
8czvr7suMyC2OvJpeJohhcl5//RN+trjKqNUJ/J+BLilyA20+6MVoModCxcnp+C1MQNNdWKaqbV2
5pLRzni2azO4LpoGNsnMn31206OFsnw1RPa0YfZ+mPwQBsS3xm2X0TcaxUQIgG8Ml4xtABHoOD22
mvjUuJuZUEOUNIPfc7FADG3Dujo4ebOD6gbs66iwTAp6rAJRO6Sa1MkGqdi07yyRbMoF72YR/k6K
BOL9EFUmXq8tOPC5buUtUoqbusk3c0MkgLacYzgI0Ad0Q4k5PIYe4mk3mq44odBCCVTkNSyZ75dv
g7KrtSytUz1OL4YTUSxXHdoaIJAYg3MJL+khTWeUrq6MgLCVoCutDbt5uTPxLm6i3sv3oV+99nL8
5AB7SxPxIx2s+7Eh4oafpl6PM89/Jur0WKb5HYEr1r4Ctt6kufreJ3W+Hiz08272GgdIE6OWuKUE
+z2nCPIJxSsYEJ2AnM3vmgd0GefKqUlSFnzcBEVesOGE2k+E96OTJliCqtra7BJCtspr3ftPvsjP
kQ1UThINdM9DSP5GbQ5bWWm00ON+CNR932sSESTfS8bJKWMIcmh85t4jJZbYD89nq4qbPWFmtySa
XXVmdBhaf4fk7qSbZu+W7kkPXAlt2KKN0woxdKNOU43C2e7LJ6j3kxbpRVc5MAiW7LJqvY3bkbsD
OP+2WKzWDak2fGIEyz4ej9jk124q2kp9WuowZWclCWJdxi7SdurDya1sR+UBEfh6Y1eOt+mHBWZG
ky0i0oW72fkMQsSUto9nLunG6MYhZHTtGnV7q6uyYpWzs91/NoVfNwXGdHxH/8YT1X38ZU/442v+
sSnQkkFMNFUUgY/VCWHR72iuhysKjNd1waOCpQ39D2WTjRwKTRMAgWXBHjLF/7EpmN8CSV6tSa4e
3iiyZB3/7+wK/1cKgQ3ORYIfChcyzj2Q6D/DuahcbSTQlt4g1exfEgXmABNTHKXVTPemqJNboewS
VbVTPinfcN48BE4bS3KvVUVMbjLn1yUil2WTQetgwh1ltOFDN18sGJQxlqDBUyjy7w082TVZNzh7
mQqwKkE8VgsFOQJW7kgBLc/NQlBmzeQ8QlZ03xnHKMQIvPRJqbq7cJRgCLacJl3phfM0cJM9ZhBO
G1h6+wV4MtkMCWDI1rG74dHynYHQJSaTM5iU9VqODoJe1jCOOBu+i3Qol4yuGj6d5OboSGq6dwcf
PVLBbc14FgQu5B9e2Hd3pJgA4swz6hYsGTaVpYkDe0J/ByomODd757tYFFH59jEoODGf2Q7cm8Iv
5ijJbUfGvz+VKFMxF6VvqWFPFSeTNbtk0/QBvZjgYG9ZPPCHKm7Aa6fpxU+jrMwHIH1xFfq+tSMo
ob0apWHe5lyfH86k/FcieOJL24wUn5GFgc5AJ/MYITljARiyGt283foMyR5u53sV+NGPvq0b70D8
jXlLmj/gUZq4/kvpVb8YWpsR8azlQLBH2qLYqqtKteNooji6J5mByjiChbt1hGOewtDIdZxdgu4L
5jqozI1HtsIL4gvzmTk+/mwBpA5hILtjZ5Bn2MDqkV7UqOljwH5d7puhKegAjQr7kLqsxivGD30U
Nhr8tTV0DZ15pL3fTTqsWmYiGd5MUGnGaijlaG8bJL3qucS44ayDcJjeq37KHgocii/5lMx0jTvB
yxi19XsTpJjXoikhOacvgytw6GyXkIh6XUXZQlD4ahcMDpNknLvXeIIkH21ML7FROpyu2YDdK2SO
D9yKv/+wJhAQNUVOfbLh9yBPkfKpX3URSN+UZSSfKu35F9Tl/dWQwv8TSqNvC1pTzqZoKSWUBcR+
2jpnt8UOa/phuOpHIM8+idPrqrPTHWqJZIcqj3CL0Ku3AIYUjfNcbDM6MdYq98KTqsyeq6JAWSBq
48Vvlr3W99kvMR5Jf9LrYkQJOPqsXXFh0NddU/dI4mF7JfyGyd1B0m5PRrZ1hJnsi5k5BlaBnANO
oxXNPSx1VlFuq5lmuT7L3JPd+MGtp7LkB4g/6P9U+dvU5VIHX++3qhvpBnQbCGDRjFegsOx+IwYw
J+uIP+t9hcW8qBLG8kTsy2AOXu0pMq5NM8KOyF88OoeCeNoL3QyU1Oss7PaVWHB4XU9pts5bUgcw
bEm/BMOscmNdIiZ/myLhFiguGIcjZGAX0jQsbHSm/jkh57n1Iyf6KUXpfCSWNaCjB/xELD6+2l7H
n0C/23oMEjR/YTFBlrfFrhNs0z39EuspHzvADCzKQ9HEYKS9sQ9VhoObKdvc+hZsfWbzWyRZdLwj
XCVad+YA2jpOhC1NfU5nNaaUZ6TOuCGmxEM0FpdPA4bpKzus9bWoKsrjgjz5iISR3np2nj7y7E8b
DGV67yGAwC+IfVLaqibeQgXbgePmyjdmkNIsUYjGEPvJTYUrWx5bglU/ZWolYify0vokJo0Ug8Ds
33DsxxAjIrzyCgIl+JvzjW0LB30UysA94TRoQyicJeNNommiDNLB8OMSAUWUUUWvrRkqijSBEq6l
OSRX3cAT4lW2eSyNwL+eokzt1ODTPk3Kx6Wb4nozGJ5z01tZtBbuhBjeieXr0JIEUYuG2AzUug5d
yYZB4VoEOJAPDkBPlhSQCJZy7b3Gn4Lou2j5zyxjJKSgRYB0a7e59UJco/psTDbSKeCw38hK2vQv
OjMQkwMOcBkjiZzfib32hftOvZqxRraA1jSif770DO9kTDUKFFhWhBOkLxjPYaoK9AkJ2f/Wq5BD
cgN/aB87CQARZ+78lZhZ8alEbT52Ksqf0FzRJzwNOQMhsVh7iQr/hbdOtJt0icA0bIHOyx4nrPBG
1L52Tcv/bomVfBokLMM6s3Cu03zQv3tpEnpsplnAT4dLBxBYtTuSAKrvfDt6JOKyeDALN78XYqCh
NyBVQ3pV+F6NongsGotcgdFsiBUdjSeRTmNwlB0yl1WiZ+8w1wMNmX1T3SRM2E9xXpNiiXVZPxKV
2Z+4qg3arAuMbBv4wBA3AnJmbAh9RuPkLMZPKYt5FxGc8ei19ZTsgzAi+RSfQ/EVNqA29gQ0CBXY
ta+hKtq9j7HsrqI6h3peJzZ2ZIS2LJZzmjxg4AELcg0LWV+uk6u6iFNjVRbmfGdiliFtxEVF2VoG
rRyRbtK9a4jIWnlcDe9NlFWcO8AHOrOxhEAqXJFCMW4nT43AdxVWFR1m8RPdASZjSqgiFsOONxgC
oD47PdmNCFbb+HWYg35PSnWBdYJIM7qQxQwhycFhPCqMKrej3agrMIkR93Y/3I3z7OyLNCzh2pL5
uVNut5NoeG7+M0X/2SRgg5D/a8h9HVcf//1ff8bbLdMyCSnhq34fpN1vjLy/OAD+kuTlfaPAkaEN
15CgTs5jXP/NHuB/A/8GbGdWtinwZPb+Y4i2vy056N5iD3DQ9Uuit/5GtIAr/xotsOR3cStaDt/D
BFnnW/51hm4GU2KXVIK4Xk3Mhm8Y3sdYOfIDUmrZ5nSOAzCCWL0rUjKS4fnUGWtRcEvpC4QaoA+V
xbqyy5eh0eKm8iprg1fcDyhV1ynJJEUbPVUmRSRrjHsd4kZtqPWsaVArzSxnwwubsVxbadK8hayM
DhRhRyAVuku5ScMm/u5wYfyYAqPaC/CyL8O0W7q9SRpTmKurEGft3CG7x/G+NYvArldD6vR3Y5Hj
HSSEVTdbr1AV6jVylT0ydX1gElIpWbiLgE6yrSzjsT7mYz5dY29KP8sMRRSxk233IQsZ/Gy7EQRa
e2zfdTA6hBQISgyS1EYJSOzffo5zUGXGMcrSqrn1jtqRrXOwK+S0qyhK8ittJOWu8Fx98oyen7Jt
h/sBsUN8JUyJnLXginyvOje4GWxkJ44a6lvTMOWjdAb7raG6KD1UkyGXwChb3HmZY1KEZxaXmfKy
ozCzjlzg2LmyURR0Yih2g50VX8osqlulgu570QZmtNdjW5NJEJd7oG4CCI08qfdYCUB2xdztG99u
jn7Z9nvX9pstMGi/Ez3XeTi1pOai3KHCBSHFs+dX+NXxJ/vXpaXrh7npyHg2c2YuwjMhySPs7psF
B+lRm3oI6ZSdnHjQ0i8rRQ6dul6+DdAJ/swxzfzgDCv2NYb/ByPCUbqahAreQp1H+5En9uIwne80
9VknIi9BU+LFK2Xq9GC2A2mJht1vGidONg1rzAlVo97ncys2ruC/Qxxv8J0wg2C2i5Ij71m+mzvN
jy+byv4ypF/9qMZZXgrXQcMKkamujcHzn0hzTB7jArqJHj0KnnxfXvKFVUa4ok84OOTPwImabVJ4
7W0BF75hNTG2/pTPj91QMsiUbfRKMFZ5ZVIvhe+SzCy/9jxrFdo63idG6B2cslI36WAQe0wXVICN
MRv2HW7FHw4jEkhlKYdbK9T6ZxbK+tYekurI0mncM6MkOHmn+pIT/9sRNRaI6yK1xnOVL4bdkCsZ
b0iDdKDx9b3mQdw4w6AONVL0dQHHfEhje7CeWjWME3Nz4L635NLdEEBK7GZbhqS7jcZJ5l2yJT7V
K5Eo29ZHzzD87JuIq/dhMhuXukhtMifVmK2aviuOo0OugTM62dnO/cQiFCEpML32Q/Y9MrslNn1g
X2G8TeVBoDxZk4VLG2rltx1JBU0yfA+bsN0B55FfgmVn1lBWOXhcaHfj9xwJhHtwK9+M1nNJtN/W
GiTJS5apf8w4Nl4bRKG3XZtiiOYP5mgpUZxf50Zq3crcJcqJ16X+TAKLWpl8oYnMwQrSTZ3ia+WB
SDPSP2RnWGs8OEO0BhLIbsYhZITtgsRDeMxzNcdRkm3KOau2ZPNn70FC9dXkd8FT1DTJNaFv5jH2
ZuIIx1IPJ3CQ9EdEHdeVmFu0maiaE7Exde3eDqDV1+MwaALfTHHyysZet31lXuU9yH+RS+vVj4lN
LUcvfkF5Vp2I4WgQVZqt2rsqVidtyPJMNZeDCTqatwV2pOPIJ2LDcQmbNnOpzyY8G0+32XwgUSvR
R4NPg4giDtqFnTm+Yj2MDqr123Mwj9Zr0zjNu6bj4DN2ZMWaW4RHsvkwF3qRew55i3YR8MaVPyjv
oEfDveqxvn4Zvqfv5zjV9BClZXypiF+qVgQqpg9TZqI+M2V9GTKfLj6Z2zdB5Ca7tDSHz64ES9ng
HY6+z64/31U6wDxOFiPulgDlc9QQvkViT39qiqY/Tqj6qLIKoDLdWj23rdFsOl+3GM/FaZyUwzCU
+E9FaDYHSRHBtnP4O0sksLQKvkdWTkCko8tLIDP5Zi6FZRKHyw61j/xZqaS8+HZnrTp8m8ccZyY+
5iFBazz3JynY7AWa7Bu/DXO5amtH/CS4g4p1wkduIqOSrH6NSwJypUB/Se9KH3olomurM6qzDjRm
cG0KIyE6XOU/2csY3QYjNLFs8GubplpsgWBCIuHVcOvmsUQH34mtXRTRM+nm9qX14/hozbglDi4b
srXDxu9eyzwEYfAqB3M7afPNMBSRsURbERFEMk+2cshyX9P4GRIajt9aJ7AiOWXk21z4JMJUgGB3
YuxG8sRnZBt3SMS8mqeOU2KVmxN8T9LYG6V8HLdjkH41y7uArsS+KFuX96Ah5cXuK++EJE4cyFcs
vsRgR2cyiBXKnYBymDjJCBzIrdKpr6ae0AcMw/5jBlJxzOZSHQM7Hk5WqCSNRIH5xDVttxunGqwX
O+vMdV437p506PK6FRWbrNUPh9Cu9B48DS8aT/xeRwsAMAUFR21du1y2E0EJU00WRypb0a4b3hm3
yp8Ku7Kf3RbTlPZrfqe93e3jciaKpjNkct3TMXq027nbpsGYnCmeNHeDpTxKpu0lDmH2raeM2+co
BwsILlbk7faVz82ceJleu3WYH0OSUNeG8ElYMxHGn9UU21+FjCqBF7i1i7XTBtmW6IMBxb7MAwJA
SM9ATeUhwVFzOaw8+gMsKxM+ESlD8mbRYv5cyTYjQs8lbMUB41x52TB/QrG6mw7S8660JmtfWL/k
Ctkpoc+q4pFPzau0GPUWQ7q/SZnqbkTqDbcNTv55k0O0uYxMbbNDexRtMw1kyQkt70Gppl2SUwRp
+CCFhMyhvdp7hVXfEtcZnf0AO5WRkRgoWh0drLE9lGFOWgEvcnghQRnywF6qHVruXy60eBPEHrEu
ZcFNrAHQfro8pnKTz0b8kGki7h1shF/oTFn7rLBHcO/m3Q8kBuFTkyOkzfm3m7lkH++KMDsGuFXY
Q+GqhomCh4g0+xeFJGNDTA7oT1DihWR4DnG7I0siq4KO0KwdjwVFKocIQHc90ta4M1L6uX1bBp+d
EUU73EkN7UIahKhMlb3Cy+9fYeolTQKJ1c7CbsV856gbF5bkM3YXBrbMbRvo1OhOJOABQESmq5/t
dJBPtsuBz4qezlBHaQvh5Hi8AsNwbEYbXDUfmmTnolOHKSpN69ygTbxzivHHWPGb662yuoqLVO+R
UpXZpg6hZwORnJveSzYTepwzHlF9Vj3KPk8P5junuXjNwI1vbXPJQMK++znVHKxrTzc2gKDMT2UX
T9dFZuA978PuPZaMxBQY6LQ45/Vs2mt0b+roJyjOHMyAd6wAxgkoEaSVgKV4VQreSSi4pL3G2Vw9
g2IQPoBm+KqwDPfYJ7O8smfD/vAay9oPtZw+wzzGBZea43Ina3JJuq41DpMYDjIRyRqvX35V4DCu
194A6BklXn7TcKb4a0JnaQ5kqiHcsvfL5iz9jIWkiQpzw3NDordvhtXPtLcwskDhGc/+GKeHWYf5
VWto63ujyNjsmGPWseEh2SvM6DadXHSLZuXrOy6CAuqrLUkzYDAYnhDcooVo4UJuuHHmi0eiq7mi
qbc4zbVwbiEQsOYOrPve2lNCvsl+Sk66G+zXUnrJZ9Al5heIVbc0fdTpg5ox6/zKWP3LDrn/XXHm
CUugwaIhnPxnV/4T5ZFT4TN6WP634wcz9kHvk73xNK5RPW3q/b8rGFxs7X/qIVqWw79+N7icPxMs
ZCOW2TQEqGoO7hOx+bucLP9VDPW8c3fZrr9LNv+u5ex/f0LfsxZah4/pL5b1f/qEUg9esEgGtoQ4
rSFB1/mDu/mojuXWuE1/Lcr617/ORfD/jxxrPiDfTEoL9ihgabf8RY32p2C9vOuwLhZ1vu13+Fq3
1kY84QTcWPf2ady7P/LTHzWA//GR/D8IRNJZ//9oyX//V/NZ/fhn3vHXL/sdLnEIVpRIEwPS6Igr
sHkCfucd3W9MzHyfBWPxHEr3/oBMgm/wg+BptHn51tIVx1f9lsbofbOBSZg0Ajq6nGD5qr8Bmfz1
nSA30hM2z6dHSoP1P+ydSZLkSJZkr1JUewQBIhgXvVEFdDRVm8cNyMwHzKNgvlOdoi/WD54RlRFJ
mU2U+9zFIszdzQwK+cKf+bFD898/GBRHZ2qLpsAC7cJHOCaH5LQ4m/gnovyfZKS7vz2E/1X2xV2V
lJ36P//965v508P5+9/EllWuSRWbBry/Ppx0kAmsR3XoA4PuHgh1IiyGEUYUHMXL9FSWdoWXrq52
ALzyiw7l+kLlOX63kJrSoyX05Vnv6vGJft3+YoalcbH6mqHWi1jhDaOnP3aprTGC4bVgg+EWD1rp
0T9l9RjEwhhPmAWOFZJvYx/SPBm3ptYNl9hoUYiKVnuTZZx86xVB9ZD2KA4/MEzYhjxDAr5izUZ7
Vya+ZFoJWEBzNPP1tfk6I9z80BencGkfls1Nohv0tE+TUpDPGwR5gAPtLrda+cN0o36GoxZR1SXz
UJuPVauPtNm0okqOipqrlRrHtgBbolvfe0bbaFv2m7T44iYq91xVzGAcHYUrLYyf41nIDy/25pss
HAQiPdCkFXcdpbtxjrDiDaVO6aaUe9HP43eafXsmuEqRayeBotYyB7f21J2muahM1Yyve2t6TTsE
sTNP8UFv1jqN2s5oScOux7urWEsmpDsCahwxlzUY5vgJipEYHASMwbr3LHoy+kyz7zRl2XeLqrP3
lBn/xG4p3E1EeJ8S+JSYuHWvGbAlRlFI8EcVKBhEbc86Pv37OrJoD/FwtB3iUmQnUgCeyw2ywy/j
qaEgWjj2HwzQ00PKHRLzFl0B9JjY1JSUPXYZ0rKwucq2m664bpwnFmLyKZItVwzNpnKx1Zz6YvdJ
mmxSxysel6X2zjUUrzttrWqJCa4jdpMF5RjKhuUwjE1zIzmdY/iJKr3lzDeeQG02mJfQ13FnpURq
RuC+vjVlaD480/Icrr02dgXKvM+ZsOGIRjcqMnlOkrUXR+e//dQduDalVd812yGjZlxPhvEagzbX
0lCczUUZO5BG8/00ueIjDOV0sMESix0X0OGchY78ECXpUjIt3q9Ueob50csezcRjOwYfCBsuQEml
URBveuhXuZde0NdxpUFzJlbSSUiDlUeLz4lRJW3ocyfjtF01EbFb3Jp+IV5SOK5oujPcUxn/6l1n
WwNnG/73smsAYL8uHQCkTUVq/SEVGjifAsrya2ym4kYjufKtiY1IBwmKn20rJ485BQBBHizg67vA
awB670QoimtY28nThMwidkZdizuuwOpFhIxxvmzjusXprIHxrpOleOXWAh5LrZ0DPN9a+yLmqULo
aocvRQLvU3OhQfRTQxLDYPSK/SYX4sZhs59TuFPixfE6GtdOLGN6BV4d+L9MdBqV/sMcSv68Tlj5
PP96nbDvP5Py//7PXw7Ivy0U1q/7/YS07d84IA2LRa3QgQiZiPp/nJCYbEwD+w2jDechAPn/PSHN
33STXYLH/8+RQpKAr/r9hDR+w++PvR/XDpBjztx/64TEgPOXsQpwEd1bAhFUuGu/suX8w8k1dOv0
qsMWSHRu2DT9zpVFzRPclnOG/ZrP2OzKM5P09BgBUgWn43nJNUnt8mMepDttmdI1EwZB24nt2Pba
vUYr0C7tpPwYrCzK/UhZM810mR02G492Iwpvx37htluvuFKNtkzEzna+pklalb5RObrAYGO6J2Lr
OmKoyl+cbin9rgOkAPKstfY9V5csGAiKv46WFl7FPIbPbBazj8yMFBHJbBZ8CCo+oRu8BFW+61sv
e5uob3ktjaF70jIZvnhCw2rJq63H99nIbys5eSeHOKWKsrariyVzD2HIJZ0dYkT0m9BNH1wRlz34
4hR+O9968dqbVGJs2RHdzW2ubVK3NrCoYKHTufEf5zQFf8GVJ+U1Q+g5IZeX0pVYJI+udMovOOZJ
MHuG48ee2Vx5WxVnCpLwBXkGVxXriFQ55aehKBBnRl67CsB5hi82KUzjh3Sa+s5KdareLGVPfpHp
bYtrE+y+L1oO1sArDbT2PhMPIejLD1mO6gqrNr/yzCYvWliyCcgpdXlfJi+6p216+WFFExOSLGbW
Q9EywIgmS2pSNsRmguUCr890OzjWfOimpM72OrZEF4JOXzFWjCE7YRTL4putoLn6fa1I96fCyB/q
uehftcjKAn7R2S5VfXeMxqi54bBjDxL2fbi1RUjTVNWvF2ANnAPxkvj7NPfdgQS+E6C027sW69Qz
OQWbf1DnBGjy2NWdWNqfUaqrWxgC6VkzSEFsix57Ay7mGj0PaW1BYEqW9nUCBo/tsbCosLD4XWpj
nL9OyayfG31SGUstLDxIX/au1DQoCwaU+f1oZOPRMLzsB+gH+KKJcB6HKB58NjV0QpHbcO97wTeH
EcndEw+Y3mNTjtpmDvUlkCXK70wotcNnofjhTrATBjSWlGiXk92FDFpXs5k1uhTX/ynu+v5DLZq5
T/j87kPRWz9JCi70zMBi9dyheKK8kkbwkpwnq6bZbM8jsROO50SVP0WuSN4pis82LubTfdt2LISg
D+N4qvnmtb5k9DRbVe/gXIV7CxBqu6kkI56tOhIMvZ6do7CHlgudSt/rpZ0NB0eG6xeF2nOTtMlX
JQcTtYGU3qrpufaZ9SEWZhTx/aQW8ZrLIn8Y7CnfOaslBX6njjqPFMVNPnUpS40J6jUtxyl1jKjM
W9aAxjHDALB6rzT7JaubMaSYp2zRgHr76IV4sOgnFB+QBPJdymIByrOphzceogCfSX0ynpl7Q9wQ
9bxp9cg6ajlCNjsV7RW7HHxwzwUMYXVFcQ96a/gQhpxf4WB7N0R1nZbw0ADZmYebSW/s1vDDwqzR
ehV0zrHW8V0Q//zJqV0iuLYTec0xbQ9iHLQnkw5dgFm4afO5Te6xydnphocGcRfEifUqzW4+0Jtp
fBqi0YPFtBABokFcSFC5VTA1dI90qRrfJ67bwk8bE9O0a6hzvtZ7bKmzFA+ARZ1LVdNHjVd7Sd/C
NQm/mbx2usZurH3ncxMFM/+IY0fVo/QtRYEF2LaOZkmjf7NrMtvOMJtUO5iMK2J219eOcgNYKel3
k64ZjTi00T+bPUyHIOqs5eRgY/45Jd30CVjDvmAwXu6nNF+AmqOOXa3Omw4y18yb0dGt95lyvTMf
SPHqLoxjc10YPzrPUeTP3exGwao+khKN92T24dO6vU3H4GKHl6Rroos9ay50FBKfJEyEvHH7ZNmb
id0/GuBzdoL9xBFRz3pS8zBKGI2TDeqrEz9Djd6V1EgXIximhMiDnSo08AaeFUcOW+i7YrXC+WOs
U9lWke4KbePSNHIrIaP4mSbGPbWZrmgONFqmxoZe4/SmpEH2ZLsjnZoGgf47AjvmQ1V53hO7nWxr
6j3HFxkAWKOpaPeUh0yvngQIHsqueICmEn7jzRKewBC1bzQpdufGLeULJSBVE8Q2O2s8gDEV0BC2
9zJU8VuNS+e9X8QcZE4M7rKjF7rvI8dfaqP6wDBkbKq2G+80fnO+ZjFOAxGyXyUomz3v1JDNc+8E
KrcwQ2lazraalU0wZXq3XUkLpz4y86e8IDOweE38sfBnBdPMoYFU58IxoE7K5cL8aYyzB6QjT8Hq
DHNh7dypZUw2XdxzlU0vgCjpOaK09qbss2RPkep8Sgmtn8y2Go9ATOenNAWtuzRadGeXc3ULThzC
jnLTnegkcavZ8wJqY+OfeUkR5qAEDqylMvYmhWoUFgB7OSpjFCfXmOM7BvNhN3paeYgob8U/GS1n
zbWaL5owQ3LeUeyPvbc8xFVPbSMXsYeJKWZn99I7SYgQF1W40T4FpjBT0G3rgN5Cwk2x7uzwuQ4n
xOP+Ic1EtSOfSesrYZxu01WD3nB4pPQPaLUFKt2rpM1MYlMZZkSsHpH/7X0UleohsniXbmxg0CQ3
xqzfFbY2fXRJiBA7k4loNoaD62+2inHcJGJJItRnunW3mtumHwZ7YZ8ND9UNeEz8chycg1bkqMgy
jvasjeMgXpT3otIKdumQDZu4JsI0L4t3k00TO7F8Geh6jrS9s/Bd0mM9pxdTKeqE1Uws2vG0vanL
6DRNTXMwyDsjxo/T0TUjQckR1CngMzEPQIHPWCzglaux8IJCs527apoo/o2c0W+Ixhzpw2zWhhW+
+5xYfjsS9sYVI+7dtom2jB01flOjOnc2jlBZZoReRggADbbSHVnL0HdyhjGRYVvMQ6vdi7Q3tk2r
Gvj2EZVTwSIlnO1zmjks0PmuL4Wq1E5qRXIWTW4e7cELr1GoU0MLJ+PWZGHNkyLSQ5Qt8mAstDVb
jCtrYC+O97Jf9B9G6FU+aZ4JqR7Y24Qf/7j0eDTtsCgmUlkxIoQZLt7oR54FRho7Mr84WA4DNNjG
tL8Tf+5eCiqBWINABsSHDod4Y9XVlAXRMlnQeKVmvyuW2K9TZjDz5mYZcTlb/QomcMTn3La17wM3
PLml2JLSKC2qjOOs1dn92Id1cuBeHrpBTq/xj37uCfjXRTgCePPq+jlaAEBupthuH8re1O4YRnkc
Ez6UP01ACccFEMKDasLha0TF4cYaQrZtOrUb8hRmp+Hmw86jiYC+YiXLZx4y8ew4WnUYZWLQ7eot
QCNsmRqkltzis81gsmyGRh/uFfZjjZWSM/zMw6EpAEcNzUNpTulnFdeyh6xNSm/TDTok0MRePIPR
awSaSfWeYnWtlocJuyLRPkLuHyXcrmd8nelMNJ9LBakIDdLTqDfvv+5h/9Ft//tv98tVS/3/3kuH
5J/yf9av++Ne6v3GxZP7J5hZ7pH/wP+xbXwkeMwsrGa/Knb+zsJF6ufy6UjUWUfHgfb7tVSntXK1
wXGDdCkRMzlO/h3lltngr/dSfv8Ob1uHf6FFlp1yzb8qqoNqC1fleQRgsWweikYVne+FhTRLX6v1
+iKxeILpiaku1Jmp35txtG8iTdZoUEicdCB6HrpNnmN8bzDHrEUkQ3cPP9J743lmRZFb3hZmFX3Q
crGCiTfTvqqM+aYNhQKtQQc1eiQBvhrL10MN8Og7VV0g1KgHb851nxQvQNG0nVfU5Q5jA8Q8s1vO
nJzDJaO/4ICb1wrqdepM2mzYLSG+lzHvwxOwR0kOe5F7N0NbqqNqPE+ZKq92bslTlVp8zvg+fGuk
PcPEDgAoIgM5PuGFHzz1I3QxDsVmr66G3vJVsNUealWWr+QsqUnmGnys5i55hWS71pN3Gs2BWZqn
J4LAcFH7tE5OuPMh7NCeAWavbJLtiDMv3np5Oj/jj6TjR89GJhsIZIA2Mq4H+zYxpBbM0eqT1opp
nEDOaexx2zhhz2Ra2auIyCqa0F03LBZ1HxuP6SsGwoM+L2DIG3lwtTk+8kN2DkUc91AxJs33yNNR
QARpCAOmwDe+MGYPo3FWgo19NUJni9K8e3HpH9xEguLQYci5mSTDEvlLhO1jAxtSbsF7xjvcCFMA
SGX5In9r3FtxXV5UZ6fAfFpxQj7HS2Hq2q4q3XyPAzE/1vFQb8ua448HHENJ5oa3UWI0h87uyT7k
7hDYLlkcOk1YOVu62pYsKk+RY8AtGfCQsBHVgrZZ5v0YEgAhygRfD4KAb2MFB3eny7eizONj2bcl
nacdKvNScZuCQPwB0GY+4ueIH1v00MDCd/ORRnqzT51pPijbTcjSGemermJ3D1qKF+uyLLvamIdN
aWh0lWfcjuwu1dhjkm/El1zg1SQK0HL2gC8wy2ubj+Ee8p3lQ2fl6slnjn84BzBmKgqdRyqZnb7j
p9rTpEQFAn0chgp508+EK+fS2FpUKlVZi796mFZ9pqj38dT/jJ2BCh6DCbsrJu2dXBTQv8ze16Xe
7KC8Nqw1mEYdAhg3ZaVCmPHkvLW0yn1skPy4KU5g3Ys/oh6Lcsth3289yZXIVyR8j0QNR5L6RG7h
5q39NwMjnSCuE0yRmb4tJiHOzOYKppcDKXmE1WGn0lxeHDkkJ47jacfuv3yY43LyAbrW+6Wr4Tuu
06Kzzo2c9c3XUhHFjNepspqwzLoJhCaeJueiBksQRmEOJcbDSBqj8+7BQKH0eBmunlR03+1aYmxb
59leM9JdUULKIQQfX+d17k1atzwyPNePLpcIfo9EPmJRjGe2RzN+uBzlJqYvtG4q64AVh519inlm
okeaYqmu8Li/gJ+AXGPzn8UYvhqK1BzMCdwM+jq6S5YuH4ww89OwDva9E+ePrfAaIGMhF26FeRI3
Or8Drl0IcGnHBkzM1mtkc3NYatMFWsVtAl+ZAeWLG0aogTWCvVFsM91VPrghA7klqz+40BOnNwsB
B2O9siTr7YUOgKU7xm7an7P1ijOtl51wvfZo6wWI/vowKNZLkVyvR0SbeZ9Y66WpK3RitOtFSluv
VCst7S4BTbVsqvXK5Ux5ejNjkmmwKkpYkUmdOPFh6gp17gYr+h6XJnsbYMHlMQTHehmkVft80IbT
WLszWbcpPWL6XT4FPYZPsbvw+qsFARxjaSYf+4r2IuyM6MjcQhgxEYtI+ubaJWyc5QfWOCo36EGi
uMlK3XZbKg+GmqizU1L0JRahxHm2ybLXYew+wxIjXMaljDg5TvA9vcNUl8yZdQopL8kB+a63wGVQ
Nwkbt/cGc+hmYSn5JqVenrEHuBvl6c6Bq4l5lTmlNZA3ecH2dguEbjI0TqfZMw8EMHQCt1YBcWFW
LdhGKwJet3G4J353J13b0oBBwVnjtvk1sw2ac8rQ+V67Ql3NEcCXpYvJz9oSxyEQUnlYCkdm6Cxp
flZlOp+0bNCvWqFlxP4jSpk8Ki4fuVLHe3zOJZZhFosgAY1H1o4Imoo7PhgoscBXy9Z+kmhAUGhL
l3818JXowRNWenJGsSDAWprD59MU99FEZ5mlFWBfscE1NKEWdvYIf50+I88oKmDHijdBqScvLdHV
QPTeeBvF7tgFFavOAJAXeypaRqi4yDsrDJSuSMk5lsn4qZA87tjAJPdSFsujo09D5tvm6L4UdmHf
YsQVxwQNCnzZMu7wcTVPhTeSpwpju34fMVi9yFijLmlRmveIKGl+0+GzAvWIGgOGuxoPFdBV7FyD
6R49EkRnVYTmYQYPfTCFaT1SKaEj6BmLCQ7BkMc4zFsc5DQGh1AMbuIqUf1mmHhK+N4rQpoYtJig
0wlIMKrhz3KwvX0+Dvkpz/Piu1Mm0X1jzNl7XoTz26Rx52j4gBwZNvLn1ivFfdjXzfsccUNsoZRc
+74SV48D+JFAOb2yAyZ6p2sSf5o52DdoAsTYjHSuztj76Y3Bcv8lPeqaVhcV7hR2kceOJ+W7WWbW
p6Vr7rjt8DhuQcbNRwz3deDFwuIq3EkUOHdG1db0hKmgL9xbrZXlYcoS4wYzdPVoCm+6Qqwun0rZ
NjfrzhNUQz7G90qfinNRU1AK+EzYRBKK6n0ak/YwOmFCozTFfRu+UZqdUISmB/ZzwENSc7lzhti6
xZqN7qhJCBUkhe1X0xlHn/MNsEidVZQAyE7uCMFTcYLlnO7qnixE1sCT8CoLaoPtzrdK6+Qljshz
zgPJws2Ig4FdfcXqrAbdfjvq+fAiWcT7U1ynX0kxm+dSbxXc3dl+5eGP903N1ZPKb+N2jpvuFKJn
n50ya2+9OaoCPBPFj8UKw2/tnMudsbTkY82FeCCmeSyuI55TGMDRa97gCuiVKXcprVZbC0j1AvFE
RbM/seMnJOyJB4qu641pzhFxIrYCm6nojecWyNhnXozZFzfYdoclv6N4Z4nF8ywQsNygrizKbX4R
zu0R2Dn+Rbjn5WiuEAeCd0RhtZSe7WwagoTmhCRQi9knW7a58Qd/w/Jlw6K9n4xoeprqsdy6fc9u
Y0WwJyuMfXFXLPsKaC9XVLtaoe31iN8wBZrLuQbSndGZAKOxgt6XX8z3gt3PpQ5H+Wnw7t/gfEBE
XYb5rjIqGIcM3P4yj+I2XSnyxcqTN1eyvMZgt21EL9+HPBt9GMDaLl9Z9DTzyV238ukXxs0fKRee
Y5u4xt2ycuy9Ps0u/cq2z9f3/7SYEzUFkO87+mWp1RmSBwNizS1m+ZjxZkyu2N3mXWrBz7eQOuNt
mkX6voWntB0KQ2xdsPJnb6XvdyuHn6F6PFa/2PxN2L0ZQzO8tiu5v2TE2IiV5i9Wrr+BiPg5xU15
BUOaBvqiW3t7bQLgwKPh1hXR57z2BJRAUvbKiJNDw/bAn9Y+gZ7Z4GOZRnNvx5i4xZAWJ2ttIHDW
LgLQy9QSmJ27VhT8qisol7W6gIoEagzo5UtOVVjGEQb7tefAWCsPABBTJ9F7tJEaayeC6TTTk0uv
s4MMQmeCVaEMbfq1SUHpLWXEv+oVoLKEpObX0gW96bKbQtTeySTJgE+5qu7yenQPdpblfmn2zXPW
0eLAa2K6bado3Fuq694ocPJeu5GXkuTR2cZrF8Sy2P2DzckKZlxX/Ve5tkYA1LFhQklUZFYV38es
rE96V9Y/IHd7H17U01xdAuI7iH6J9sZaUFHRjXqG3GNfkiWS7Gy5P/9HT/hdT1iNUf9aTwCIkv+z
JTdf9HcbGD6vVZo1dUeIX4yJP5bc9m+E5gRkYNN1fmdM/C4myN/YhmPN+MX45ZK/In7/d8ltWbjD
2H/DE7YZV/4tmLDjsX//iz0Lm5mNniCFw7KbpB46yJ+9g9qQ50nOVOoT2YcJUbX5wUilfY5zWk6N
yP7J8vox1ggZDLF4Z/lM2MKyr02ZtHfpCMmK6o30bcw088KnMwq8yR3PjcXD15ZLfphL7smEmeW8
w5OhbjDb/3SV0PYLhpZt25bFS80LzXdcyJsOmZqgoQvhPk9wwW+mjPVPj+P1Gi6G+UIUvvyias7a
oa2Te7FJi22YRz1fc2tsynQ71M0WBHdy1YhtfRtzuk4Rr5dnZVnNFVEY6RJ++dV1dYYxI6U+tvOI
4fVGLc3ASenYwF1FdYFZWf2WAW484jHq96xd5FNHreMBPAb9nQi80bb28LKEM4tFaQvxrgPIClhF
Q26Y6XkPiFkp8lMJUubsxA9LmGs3rRo7X0Wh8akTqAs6R9cuja0NPp6ZBp8USB6TTgDfVOs916CT
NqybW5ez91CJqt+WbveYdcs1kdM3Es0PnL/5I7qrdhwsGf9oUC8PeNTnINWH/lwDJ+dHqE2H0TY1
dMbGvMhSlY8gDW7VLJerZsPFYRLCm6cVpj+1fbQzeRxfALw5+4kYE/GXPBwB/c21+0U00nkjXRHf
KltzS9CydQU3x5HRg7P0xiuVvYDogTrd99qoXzyrbC59T4qHciNNEX+zQvThnp8avB7K5R3OGVni
8i4qc1t5RceSgSJhgKIzSrVUt8JU876opYsKkfaEG+ki0aoMhC/6x4HYFhkhEIe3wMv03UJ65T4m
Qfw2oLBT2Na/FQlWiCWtbsnKA6tzJvN2rvNPLRoGqnOn/F4hePiwvDD0JywE9n0oDMBcZPVclva+
blbLNgeBenSJPIFTtEO/sNPmkFQxVrPQrOtLxXt9pzuEwuuUqOi2b0zFC9qThK4MM3Dbtr4fZldc
f/0MWqNsbyblsC4Q5niaK77zqfFqMqJheu/Nrn0zGkxmnt3eJFmlcbefvrKweUHlkGg/3rGJ+K2i
sNRgQtqUK5vSg7pgRsIM/7qY9rDtWDWd9NEiRkRMhKgoRqcGZp2fdlF1PzDpfrOJ2vkZaN5tJ+JX
zj8P4Lc5+70FXcDTrF3FsENMM33wVsQeEjYYSIP0OYb1a23oaeBMIn72zEViN6vaLWwqYwWzuIGs
+jFQM9EUYF/2OdPnRw+jI0p5Ml0o1frW8MPaVkn/OFN1iuufRzPU2MSzSbZ9R7Mc1odQSJQKzywz
ZRC2js32ubiBLqZBJLR+ctlnlJ8fpkX/9dnVWV15NzxOALb5adswtrczBpgtQQGxwffTBxGB0h2k
mcdqqM5Rpl4AXSG9m7xvTHvuN20Wfg2ufZiWioBdhyKENpxQXSrfpq6cz3XZs6nSnRNU8VOclO9V
bJ7TRjAj5W8u0dWNcFqoUtD9N7VbhFu2skx9vEoMxBinZzEYJRdK+hA2PfQLfS4/yw7vLRGOJSin
cDrWtTN+d2z3LD3SjDM7dp9sDwGOIb5QDRk4XXwX4qQCkZfup1Jc6rz+wTB+gv18wNlWs3Efb8bR
BemgHW0rya4wRsCZRbVOa65p72jNwhmaSWiTAuYOEwMlx6UQTERRTqJzzKgyAxCZl2NItYzenHLa
cLh52t3T4EQmYZXsUPRaGqT4K1KyxryujDutkRk1gzaBBql/tYK9V4bKSVXn1G/HXoP+y4sCncYl
Aql5xXkCa2AqfrqV9ZFHionMwh0S4/ygcQ0oWqO479BmbyLkSTCGqrSwdS4VIRBbHo2MrCjLUGOH
3vIUYyPbIGGMhHbtwfdcdTdZxgT+gzZIii0rojguRE9B42PltmAsvIXwTvopTPODqcpApGZhriek
Qx0VXzM8hGYa7pKwuM3pP91qK+qQR7by45xBO3fZFVOJwcy7hHSfkNmFVJOxEY6eHd5yWzGwOo2H
uySJLwUmGRbuLH3G3vkkMSyIEuftA9P5Xaair6kP73ggj/CWAtA2D7oz36S68wNf8feWthZ4Q7fW
Qot0pVv5VgAZaVNjJX9eLK946WL9Kc7WonetvhpxfrNUHnt0R/qOlT03qlnT41cZTvTGQ8vxMZCe
+zm8FWPdnoeJMxjf62NnL7SLZLedF55q0mEba9JRL2xEOtqOdcUv2Y7A0KK7AeKe413XwEiXIqdA
lu9+A1l5Lyxxtbz8XHotVc3e9OiGI16lpF+78Rh7U9HYW7Z4ztaKW20/1R4NrCHMdMNtdxblK2RY
sWrWfVjtdT1+diVao62FRznO7l1vdZc1sr617LzbhaUZ+2lRBDFopw1Ub0wkMck1jbbRTav4/IGI
Kdbxns5rNrSbaCRXNnLrkhNPUCdc3kXt0xQuhPgXenqlSpwg0lhdo0ttRYn21yj9occiBr2HKBpJ
YytwbBAWpOugmXPLK3l9Ww0u6+4MwCMHic4/j9vsz9irsZrhr91lY3Lv6Dm9WNlEHJIPrK8I4XBh
gildUtR+7MBhBaNuPDYGfxX6KYUOLh4vNiR14No6qRS7+GEM1cXTqW+lUhUNh1Bta0qYqhkYjLhI
CPLD7N56KRuAOPXuOtA5ftqOHoDZsKfGuEaciUr0aA5EuDBJutoJCOE5xvK4Uh2CxLF+CqPHC1Qm
SHWiwXQNtn5rAqM8QPUbeeH0X5jtP/iFYn1gN42OXn93Z/gCDTDFjegsWuPD/suyWWakI2v4MB7i
g1OPL87E9Xxopi99XGSQgT6+NadxCMwWuBKW8nFrLxaBQc+xUMtMZh80+i393MVpcA3qvrqi4Rzm
lbElyfc9HJYmKPgNXIZfDKo5TCsPrQxpvg9TrqNzkx5KslwAfxXbD5dJLC6Roas2gSWIeLRrUDG2
WTiHOwFZyqfnQMLmx3rlNvMCyqVa2Mf0HEVp6Z41PeOG3TXqWAG4AZmrNU+RhZhdxCDp2SSPR5sw
5r6flp/IhqD+Bb+SsKujfWM7lC14VXGxdWqkEyLJ0CaNJ8VmaVNCBgvMeL6pVALzclTVxla0v7DD
vncgNW57t6cYMm2+YupafYah8ERVgBaU9BacjKLvt8PQ6jsw11SYLea1sXQ+DWOqA7LHdJcCiN/m
tpoZHFNtZ3FZBFa18DaKKHIchyTczlzL72etmT+iGkfgVDPJgqZGYF2NKnE5IkZXXxlVNY+QHepN
VozfpSaAEHgNQ5qNfDnkyFpmzXa+6cN3VFXH2YOph1hmLkMWJLM1nFlD8cmGrQR9x0GcdcI63c8Y
tzARkbZQ48wCsbrWoZ1fczWMN+ZYJ8/sX+nSHMIfjdbe9dRJcVVg8Y+r8Zg0IttQ9wz4rhcUjukp
CvfKkAtrJKxZEzTm5ssU4D6KLjUVa+tPJD+2dW7dt5JWI9sY3vtikNcpHo7NEv/glF83OEsUqMz4
mnhP33J6QANoHHPrzpY89zwbNE8OMJNS9VnL5jOBTYfNxSsfqRvogllzyqAOIexqEwIGGQ6IEmP9
IDQlwg3vARGIYsgAfsGME3YIdgcdi4CzMijLM3ScCNSQE4FF/W+S7uLEvL5KD4ecijhYea/Kbekl
0SlbR+6BYfkkC6eC24ouiTvkQUXNvRcxWUxT2b9RUZQdI2cGQwLMkL7TOfTbqDqLvGq29Kf0d2Q4
W9RFE8upuYQ3RQ3XwhogRzk2URGbHq2nZsiInBCc3NPVHN2JLrN2GlxaDM0kQYpRexvNmmIrMwRC
QJHvi9bgc3WWqfA1TVBVJk27e1z7IIAOIRbTjYKpM4Ms5I/G5P6oO4vXJN3fzGlLvvNgmp9Zuns+
W9D0K1spf61dLIcUTPRlmB0Dr+P8QEmwCmpbh6jOSsDNssi3YspQWBC1N4Od3Gdx/MpqMn9P+1Z/
yVvv5j+Kx5+d/RYKwb9WPG4+/wtzPxibfyJ7rF/5h+yBF9/Agk+K1BJwNFd+5h+yh/wN2cK0CX5x
vqByYF/4XfYwxG9E0qTgZa+TSyMw9nfZQ/+NOBwBR5O8nHQZlf4dD8U/OigcGwOF7fLHmDqpPeMf
cEHMo+uMO0dB1T7QqciYEwcWm90//WT+WfbN/qu44pJeINmAvGLwF9kuss1fxZWMooEZtAGDohU5
e92xds3Q9DRs563WbzE2DP+PvfNIjhxLu+xWfus50vCABzXoiWvt1CImMDKCAa0f5K56Db2xPmBF
VkVkdUVZzWuSlmaZJOju8IdP3HvuHZpKHnM1fbJOfqUXfzFgyhyTTFZfg7Fh4a+TOvFQA7m/0h06
J8iLxncSS9JNxCrzrMGVhDJPFOxuspif2j3P50XiNMHVtkdo5nbkT2fH1rLXssLtNhBpfKLNJc01
YrS4bKdQkqxpOkv2D8gBY635ZuPFZ0CKBAKKm5+Ia59Walu5dnKTG4G1pYby04XZjh5/OO6kcT0B
X15UPF43VTyo4mD3pN/tfBx8X/rMMIJTZsFsDHb+2NfVdylG1ax1gULPWgpAFO5CWQ1otSwdNuQk
+voSdEm0SV0CPTZdy3puDHrSOZSNVzhV+SkLDf1ARyDXVVaW+INsn93hFFKYThGRTrGoNDgxncSR
7Q1NKhZTEgzWQ6UZHRtDMncPY0N3v2aNQVaqDeJm3xeJXREzQuz80lBEZg0cXUenAvnDXotznzlF
3EN8ybxzX0WUUfY4PidWgzCxZbMernzfL/e6Zde7UipzF4QmMIVJI+OHtMwO0HRQkNTHmJmFf5qR
GMufisfOxInREnWFjk0T6bqKi/B+DLvgS6rS4lzRbi8Cr6u29FvVqUP8fxaJ1l/AVmbb3ihKnARV
sSk8FIXEymSY1/RxmWgxWaZYMxZolZqt6pOJIc83qyLcxBWVXGkNunLiuvoHLTBZk/dGfyoigHFE
6hknwruK+zRrxmdHBtU9FKfk2MfAoxYksVYxEghL7qemTr8leqCOGoOS8sEoyQDgARVvVdxhZ2zt
zDtw0/HxS2Pcu3pRv9V5LnfEIfUr6frGXQI99msN/5BUTMZ2IdXOex8q94odwbyamGTZgWe4tLtQ
ZmBOmhkP19Wrquzy8jKg2jXR7Tu0ijIfoH/JXL6je0/tbYFs1DpnI6a+g55JlrHuGFrQDbvmrgXV
eFdbprovWcyxQE30jEAx1oh7Zn7yK4uPAbmORzTBir1Yhe6ii713a0ZaLjAZOuPeKYZOrbo2taNt
DzTDWPTGCO26x4LXvTXdoEBEKYHQvW9k8aqlk9msqmE0r75ykuSslB/A0Jr0gJxlE00n+Cytxk8i
DEUAwIRfMAdi2C1700nvPR655w5rEG7PxoOJI7tl5HghWhvqeRNhwaWVEmGD6/jmc1kF3m5i8kr0
bTQ8oU0xbvq4dTeBn3gHZbTV1fDG/iFJMTKgNjBbZlsGHyYNfoTYCCkkmwy/xjMCAQQMTGNG1iq3
HZO2N1AjrM1YfJSMcT8c27e+YczwT/A2FS5VicegwGNE9R5FB2GgsKb8ybxNCKDUITrCUJsA6dFa
2SHZ4rLTqbl9cmwJZIoehD0V9QYZqHVKwoI4aZb0h1qLoz0iE2+XYRRgmBjQermkMPDeGp1xH3uT
8yHIg2yXhabnHyylv/3+IBezG/pngz0GfjRCjjNHxwCLdv7iBEsdPUgnlpfrnjhX0cOgLSAOs/2N
qZc7w8TQPG78zrtwNv3+0vMT4ndX/ovWDwTRVIQCrskgTo1awZKw+QI3i99f5Vc3OI/gv7y++Xn5
E0BgdqLD8+QqvVwsoOsvsfqstH9Dffj1oTtfBPM66GJ2F9j9MMb/ehEi9NiCYqVaN2vHyjcFSLvw
4/evw/znt4sCEUihS4lgGM7sNvz5hUSObPVSDuHaPg8rLDHlJl6B493GK7HYDwtv2azUIr7fa0sa
5yUo35V5ILRjFR7GY78Lv6Crsu7TMxrizz/sv2uyP9dk3Jf/umg8f6j/T7mIDPanclHnkNYd16Qa
k/rs9/yzXJR/eCbjaAo/E4iN6XBb/SgX+S+GZFTt6JDEP/M4/1Eu/mHP6A2PH2XF5pDp9J+Ui9L5
9QBgySPI3mXhxs0FnEt85j399AUZFAZtOm8grah/sSUrROmkVCQ5WQ5Iz5iRYb58qz4z0Umetm88
wle+h8U8z0e71J063y1LplezEgHpQHAzFNHwnFkq/saJ778Z3TA9jBl7cTC4oJ90Wfab2h29SxvU
4biSn+KHXNGH2oT5Mgyo1D3Yk3yr23Wxq0QXrQrd6dfGp5xCqxoTUwUaizJPsw931l2YMF2uGW78
I4WSftBoyq7lrNRAJRhu9SBwnpvWcTZk/eRXVdnRu62R+a1bA+t7MwHJO2tAuk85SARcEYjbrBJp
ImmeQZiPV3/WkNSSyNsFHlUCMLJ6WtYxDgzV04F3gRXvRqA1Hz2P43VgyJhgwhydbFqHXwaIvus2
RCZr21KeW576d/GsbjHTsXmdFf9vAoOEwNtEyPHEd38/eLMVboxMqHFkZ56UKBnKG1F6H0OBAoSI
j/3YNRUIh7hD4aRqGzEXgMVAWshoyp6HhYuF8RQRQ4AcySDElxF+mTLVr51zGDmTt2gNbbhhktkR
9Dm1yXkMAnHTOnmDgo1t76rTHf3Y6BaxE73bfnOxb7E5KVP/6CHg3KYkBS76aEjeWm80LiYjtItt
AC/TZn1STjzgrTNrliJfoZxiS8ycBUUTMlYyRMlAv81mvVMyK59YX/rbcVZDyTRB/RhOHrD4Nok1
YnPy6NnRZiqQMYnu5PQzgc/HFDa0nrmPZt1Vp3H/YrFAXBdxRO+l27U75LbdPW8EE9Nc6VS3rhB3
06e2y50C6yv+Ou/e+NR+6Q2iGvDHDEbRvDXVAxO9nnrfAcdZJebeoL+/WrOoLA9aVgnGp9TMLeLb
2XF3g4QYJVqSO8ToJLNADeiDAQLxU7fWl8yntGBWs1XI+54zRwCEGsucOTUBWtWsG8ngYcHmcvPq
mU9/VsjlNmq5AK/HUs4SukrESGc/dXVlESUHLUBsV33q7nJw2KtmFH4NoZoBBZHcvdgM1HCPXgMp
CTYFkj5GE0uHefzMmLOsK1tYSOSzDHD8VAQCVUambUl0gqzSh5U5iweJNlKXzFAuUkMiApDEOMdp
JH99qcvAOfY+t6D81CPWVkkirqO3LYYTIpn0OiwPU0IIDR7J7lSOMKQ0IxXkSGq2OBRCjtcplZPE
YqbH0ZKINuumB9qxtr1QfBM5YJVVxDQZGGjPl8VwNDWHyAG5YibjWtkB7l3D24QD5SX8zNZlQDUc
GMZ3rzKlul06fU7TKzyhkJ95Kfm8zTTygJ7cGV1Ijjjz12wE9q1shOxw89pnyrxq2HAaOMYinYOA
sz5kly5VKp9y3WxOeoP4c5GiwNyPVtS/za3nB/v08oGPmw6w6qOjN2cPj8olhAtGqLgNP8OJw6nM
332t6o/BnF1sMynYsJmyaU8tXGdmJ4g59kwjI2/rM3Cxm5DR+h0pjNFnHiO6mq2XFqh0lEbQA3S/
FfFFjNujNunPSUBOpLL7l468+PuhzFrkVPDJBm9Mjx0xYV9IrkQpNKdE2pK1BqvvwTZe4pHl86qr
JBP25DNgssp78cWIsrzs8S/kpfYQ2zQJZDxUAERcpx92NQjw+FLnJoJVt4Crv3Ko46c125mowvZP
GgdUOdkviJYpibRgfnqLWT4/NiXBVCvukeaOfaS4qUYd+XPtx95jng/4B6ohQkqvyUkNnCtF+Nj0
AvOjmAWV4NhjetOGkThMNs4htPzxjV9L7cOsJwDcUQcmahUmFV+fMtDrGzqa4kGrhbVFGYhWvJ/D
xujYnqGiu7cOI4KCl+Xz1IlxUTHS02Gx8Z0bdb5JltmfrCZhDVBLhZLTqQl7liPbcgKRrsKCxrYa
hdMcJSjXldXW2d3YwqVJ0bKt89Ky1yxh6p2cEsByMXkPQWjQfFs2gmINjPsCd9qwxU5u7iE4uvvE
jgX2sLhBFRhgeZRYBkKEumW1IiTEPtCeaivSSPoTXT4Ey5pB+xCq5EojDw/Ywq/cKJ8zA7kH5hQ+
7gM293QZ5lGzA2qYbKuorHaFSEtxl6dMs8nwGwsGwSpLgcwg22RoPebaNkkHprchgBedeGy9shYZ
QTLWotL1Fq59GTSnOkUdsKYOhgPIfCW9ImMOX/Mebu+ibFxjWHdTk0I6KNIbRQnA96sHYr3sc7Ma
Nxpe42fLNMJ+mRmVk2+r0W6HBR8EmjgncUlFaZJ33sLcW6XYejljR7NdQHqO84XHImPFNovb1k+b
4uJ7bkxIpNdY2OfTNr6Fm8DJTXajvub7OOU7CybdDtmYYvzs83k2/tA9s7BJMZ3EFSY+hOZZt/UV
Qxs6YkwjrSYZudMWUWaMk7/0IUfv7ckW7Zptlrzr2hBUrY0/7kQiTC0YF1Xjc6klAgU9Qh3SJGsP
9jS3RoDFsyA9LGGXdBMHOev+xi8NTHJIZOkWanMmUZaKB8nIwjQnKwbqzaAE2AkNWftSNE17UkBu
XgDSJ+8QBQv2oeH0HSDkfNSr4SGVY79taHLuJlmCV3K0hnSFoBjCI7HRvvHfcv8H/YUanGzU39T6
DwWZIL9U+z9+5M/JsPyDOCaYL66gOKeg/4WLhoQC3Av8JJ6lnk5396PUJ+4VMS+oQMmTl1Hq3AX8
EMQZfxC4RaWPXI7/h3SZ/6TSBzHzS8NNpa9bGL75J1GEtmnPvsCfO8h0bEOvMoye0LppPOBYcsQa
mw+Wj7IJHzsFdGUdoINm2yG1VyOYqmLR1IEuZ3IJFhEAUhcnzOudSD0NLX4yCJSthbxOUV8du44E
o6WDcPyRcVppHaogKY8WAQgnOa/GqzqGGVnxJFkYnWsc+hFXGLKAcIMcPDvUFBXXWM+sHCFbpN2w
Ug/3ASkL19QGwp3qu8zQT0lXal8ildWvLXzOacmkNt4CecFP1LNbvg+LMDs704hsuFX20qwsnpte
Zd8afVCc2OZKhLYMrRtQIU+DW7RyzxA0v4yjsA6g3hEwoyeIsCmNalz2UOseVUjs2VLMmhETJ/HT
YBf6lQwNajOH7CJzGbo6ET0lKRBLvK8hSXYEFPUbh2DZteBwQTifG+U9e2DzCQOwfQxswQop9Qbv
e01sxHVIrPAEYF1bYY8giaXK5R4RcOQTjOeRAsvZNIhVbnTsmAZRJDEZf8xAN9mAJD7qiuI+7tvq
3pP5Pp0i7WqF4LEYPsmad5Z1qw4IOW6DaxnqKF0CwPjdYsoqecywBN1wuiiGxcYcyOfW0X2ZRqRM
Jg0cDxbWya4fOvvZyN07NmViG8lk+hJEnv2kCcRFodWOhOqypNzqvcqPTlPhC8qnaCN1C0EguUWH
VqX+k1Om9arW2/6rGLXOW8DeLp5C9AcvEef4liUwRiBZBSG1gOZejcnQDnTI2PANnkpPbVbn6bJF
tLMBkFZVBFBZ2ouvPIP+rNcPZu4069Sxqrs4EBFmUeQVbw3C1W/kcKTnmEHgmsDF9Au67AkdmJs/
xJ2dvxt6LVYZ0ISHMh6jr3TAMa5w+ryjD1LuHI1JfOhD0nPIeEltVqB42L5Y1GzEdsQa+WQ+UF3c
6dBnfZKVdhC/q2eIFcN1wuk/LqKks86O0rrd4EzocHzI1aD8tMTn/YtaDDqyfHQ95b0zNAwePZg4
bxY57NQzTAfClQEjG+Z2gg/eK2ICj4bwbNm+cZ+2qBdJ+HGirxZCiBVOMf+cNtL7aIig31DGmF9k
Rv2xKHjK3nRO245LTcVQczLyerH7Fbb3ABOYgNDC7sy7WhvQHJIfnZ0jfsQn+CQID32WlVcKO/1A
iFWDRYEiOkb0ZOlQaHI13LdjYR1yUEbbxKnJkwrE6H7Xy0J7CdrJedTSaor3rREg2ug1RrtQFjDz
ud2EcqkJIfatVW93z7Ojl0jFxN+kUlRPaae15KfhZnrWwHQsC6KwNrkPeXtZAnR4sxO9vY3ghm67
oqugZaPU72n/D8pNnZuuEM1jBnnKQGaGwVLGLjJLz02eJjvP7lAMmY9BG1t3oqpAErkmvXFLyXhX
aFVOTFOH/XCd8x09TgV2OvwmEzCUIYBUPPjGWrF+O8ADknvu/uTCsjplLRV7YKDgftHWJ4bdrVEl
h3A8GFG8+Vz7PFkh6o8kxzm/QkgfPTYswr9lVlt8VTHc8JpSZjuJpMYiEHaspLC4hXOOGGCBelP3
jYl80vFAFCndXfQB2WOMm7wXHinjLp2TyfI5o6zmjn0pE0sgPQQijeTGicnx8l0nevajvk8Xhi3q
izelYl0aPibjQvUDzHo5YmNT04sJ6ufuvxPCv62VGfWyGvitjv7yVkf/9/8UzANz9aPQ+PtP/Vk3
QIsjcJFf9bn+ZR73jxGhRzKNw6qVOwdSm2Uy9f1RNxh/4ECWSOznbEWHieDfywb2yTa5M3PdgJoN
qb0U/0nhMG+M/zGnt8CNCYsFAdULaAZm0H/ZKKOLZfFaCmOVld+RnG+jujhGqliVenPy2tefKqqb
v/3an6Gqv07S5xplRgtztpFx784MkV9rlBzxeKBi7KI0+OsgfiGyactz/vcX+XWUPo88qfRcSire
WMdiZP/rRYRTas4YSWPVdjgTbSzLxcohEtAbxe73VxLzVP4fbx6zW4QAnmXMLwa1AK/t10t1LecX
HlGxgjW/ZHu7GphjvcpveN7Zh+b/5nKf98Nvrze/9J+mubFM48iD977SgL2wPVcB6cPIwkaiLToP
AKepa/sCOfyKOpXwgnHK7l0crosO8+Dd1OM/Kk3S/HS9z59aTpQ7RC3xjRcgYnNdFVw6L4jvQLq6
+5bi9ZkNtEX2QLpVGqSRtmg5ovFqJbdEBlDgzTHrIaLZsqexaUY3vARt0QWLiOd3CZMg0I/o/tL3
uAn9j1qryk3TZ4Q7N6OD2Yq+804yzH3JgR2MW03V5Y1B+A9vIYBfaCcmv7tWuXEVA0cl8emJUovC
z9RxrvL2qWWFN7mVeUhh7TbbYFRq2MsW0YHNtftelMpEidzkzL71LrpnkE2emC3QpgeqCWsEXQSO
Zb1S22YOIYudnKG4wZPlAHanxpUBchYp42d4Wa+l3YOIg2ljYml6xXeKZN/NkDQ5Ifb3xXyq5yuG
LMwjGVh0B+RBzYPou4QBxJyfFtlBcdXnTLWqrZ0dNFegetidJm+PNE3jeSGmVSA1614Mpv/Wz3PU
ZcBS6mCjkb+4SdZ+kbUl10avDQ++gHeHFs9RYjHLLL6SFxOiH3aJeRpEqz8SKABoNp4T5OrO8BYB
ariWuZeRnIvBsdpV5PTJ/ezCPqDGYC5gtcTSdXNCXZV600M4p9aleTV9j12v346VOR3CWAsvgrCY
e8bjeGLjrn3xwobXEUxzKp7mF75zqD/T8sRnch4LierVoF64lxZzdmzCrXGCrehB8/rM3gtzD2BH
24/dLUOW+hvTOPHSzoF9VhXrKO9CLLyLGQpncZtb1gOyndJYlGYOqSGmaNv5WjsJ6EVDfUBl4VzL
ospOYdUP9xQ86W3gR+Zd6kNMUo20wkun6AqWpq4GVGoY/ntkbxWVH8EO7Y1yUCmjElQWDUbfJkey
SorzrIW5gXD30Xpl99F2ARbHksysVcDKddM7DgLgQmoFI4Fo3ndiezNr6vA+fzTZdaDJjbNtGOqw
PwbaEoMFxCkdYm0XWMq9bRrXzpeTPlhXFcfQsEa9/x6P0n+YjJnkxkmWLglEN47J6A47Xn9+YWFc
ExZpIFV36UP2hRYOK1Se8oaR3EiigOWcssi0VuBksxPsnvbW5Wv3Zmb4u/OhN5/pY1lcA1Ly75hV
x2fG6KzSR5mo5ZBL/UMGXnsowA6fUtJLshhAC5Kf8uibaYHqNwQcXOgMbKJSiIPPvY2j2nbGrz7u
zmtgh8ZN1I0WXzanQpYd1TqELA39tIrBHY5VvXdSvnZV4GZPDjiIbaDDggtZVH1rSKk4aCjzPvoZ
8MDdHdaHFNrjNRVipAM0q3NoWeWmL6ZZoFsbqBMcYhbScHr0e5LsyTjvVlOV386BxCgIawZm9aPd
NY+m8shrifEbdKXP44eecHYSxGgcA2vYVbpglFlv+0Lu8nL6KJq23OccKgtnVB/jYN+HHQHc4Jie
mozZJyoYArwhUxJUejXb5jkFL9HUnrGUpcnngysSZotOVMZo9msc2v5a9sabx/wz6oW9ELK+mVLr
CSXGIWwye52Zplg3jt0v7Cx9yIJA30RGyBQ1NZR2JxiDkeTTi1sfuNVIaEIbbobAu7f1bGVbMPo0
YipmZ853gqDWQzLeWfCCIQqXFIQsEObdAlIaLdrVvludpEHn0Dg4PWCcxtAhsktsG2pR5wHeKN+/
i4Q61y2ARCRdZ7tmNciHeivSFL1XpN5CavUFLp9oARE2O8WeEvuqtvNntjvv2aDuyth+7+gIgBNo
d7yMa4XzDMihNWxn95IIqvB2QimE3p5VjDElt0WeAXAR2zi3XocU/COJxCvm5nDpwqcpKRuENETY
xMF19JkLBtW6JpZl0XZpsZRu/9VCELymlA8PRpyNZ49Eo4HeeBnqA3eyIo8yiWSw7vg20ZyiDm2O
WmwEZ92lQlD5OyiJjyloXsk5PSsv2MeBvVBaeGvEPNQKjamsobInzwGT6pa7yBqfR5BYpa5flRzP
psEaJ3C4TZL0HJEJuhis5oxakDPZL8je1FKO4DKICUO1cdukwClVWD35erqNWufitfIaJM41rdy7
YkwYnveowzy3PZXt+Fb64pLp0QVH5GbAZZDCTPOM/t6r0ocCZyEELkocdyD2NtL2+AP2TpTDUFHV
ixScmZj2m71m2cT4MRFFtlsS+BeUwYDxayQhJrOqN1sv9WoVdfhdtEQ1z0zzcU/KyEe7Qsb3hWBh
bUUTFj0kkTVPXeYnOnL1Bw9G07Ya8Dh3hhqeW2ckzI+01XXMkXeFJVs8emZuoc6S7rJIvAkjj9OC
ctP8pVf50b3VSPt7iOTvPae3Xdqs1G5VMjLoYDRzIrxHLMOxdU91iVFm0cxRcBqIhC3xUTPIA5K5
acpyLzQ/Ww15nZwZCLnM5mfq0RhY2sIps4qnXNnCnUdazOInqvqbvGH2XVMRkbaaGROi/15dJy2v
bgjbze8toyKSEV0im4dJC9mMdQzB2gCbBJxgfxpOVRjpN1VeJF+JEiqHxRiP/sWvbMwHfBWIUabb
1K79EGVXTGD1kkIp3DRKMiYL8IC/81yVF63LeQT1rSSFXHQ5ALre8JPdQD6es8Ruam9G2ocII0pr
7ZyksL+jYOQkKv2EnUbRlM6X2DCjtzIBNUfFpHkW7o402JBsk68tX8O8SUdB1NrUMQ8xxJEXrz+7
ej3t0jacv+5mUlzDiU+j8LHA/75K/rXDmItkx0N54DAzRc5gmX/RIPl4PSo1IT5wjmyFl9MdK01n
9ftr/Frz//M1aJd+LowdaeW2VFxjstTaDJ/Kmlm8XMs8/jfNxa8dDC0XKCUaC6zHrOoEot9fL5TH
VleWvYNbwbkru+91Ua9cFLK/fzX/fBHWKwSiADkBQWbMJuqfX00sgonTLzBWCrzGfFvlYu+7D7+/
iJjfk5+bF4kyRArETcSPWsI2/vK5jCg3ST3gKtV62jibfmseu6NaDEuxFOfiPli1f1su/Mu4l7/e
CJIgRkbhJiA6lFSML359WU2OShNMwQzCnZHSkzU6K7+uu1vONoDSIZHJY/W3t/K/+iXiXnQbiPtP
H/rqTb39GERc3rKP//2/LkCKPv7n28f/3OPJfMu/fdR/HVR8/oI/BxXGTKi3kLnpLAT/tqr4U8uE
9N1EH8N+4YfO6e+DCu8Pg5wYU2eIgWqNlTu32Y8FB4MPxieW50AdxMHtCOs/GVRQ7PxywzKq8Oiy
UeCxZHFmYfqsdfqp+831rqPkLseVR/9IrEJbVSvir2YUJUINDzWHOd4MXW0/ZKbbMRau/U1cquJL
RYoZiOByOhFRElwMOwJBWOYGy+JQQcWYYu8E/6NcEi4onQX70vrdxXEIchTcVEZ9miT6I57MAAOs
CZpqM+qT9apPmHtZ6pVHtwgsekegW9S7gpOIh4yjPxnJiN05pqtj/++l/XMlE/cgVdU9do6ICg73
OMLojH8QsE3nlOYSWjX/bk0uORc1tLGC7WqaPDpYb4DHZrbYDrL33mJy4JHPhjjTmtG+ZWPbPGVD
Ud57YQEmHhf8JkhL44UJU7ryBqRDo0bC3xJaUbCuW5lsGgv0BxpvVC2iQ1SwCAWweWAl7pbQT/Gi
K2kckqxCPwGKjhVJMsg1wnVEQS5dFY9fi0RGIze3OHDsF+TdFHhT8r3IVQmMPHWOulNQKQusOSmJ
JPyW1N9YFcDwJq6tTYh/d2/0ve3ORvkgIGWswOEKloT0TZTalFVSrUqLYhziT0z6hectRaX3T01g
+vF7Sp9bE9/hDdUTm+duM4SDS5hwN64tN2z4e32W6EbTLHWCGPe+qJliNKWHVRHhfFsYw2HisXsM
xCBY3cel9eynHciSMYjKIxB9e7ad62KVukJ/wEZfvYI5GC+25bMPohHoVu7UgXok57fawMyzyD1I
go3FrHjlWagVOjd2Lr0ommXbOf2t11nOHZ9Bt0Oqb79oZam9JuFcH+vIVJY9YrphoWdOvO0SNh0e
4qocYsMcNG7JoCAghhTSG1EqwPxJam4tuxJMr6vG2TVV1j9VukfWiAeR8tr73XBpy6Z8qpRVNguV
Oc6+F33xCPuVGUItKveeWAEielywD+2Y0P11Vaie7MAhjn0YtY0wRZJRuFbdSwG2eUdsEdVw5VYd
Jzfd8lE3tXKTTm77ZIrJvo293nr0CYl9dgcKc48bh98s/P5QEaYBi1KEu4rd/n3vI5Wv28bqwfE2
/qODYv9oB8zZlwqR0EvaFl65qN3B3imvbE+hK/HUsug5RYSFPQ01KfIO6jvyMM0ioTHRko0Z9O1q
NCz9OcLETkC2FX5NBs/8oHvTnmGhoc0mA3SvEyp074R18kWwe3v3k268Uz1yJg3zMN5r3ygkW5zY
3+bgsjZd0VOYuRaaGL6/mv8NaF2hthqHVLpo8hLYngnFwE8z/ZCOYbIfegIYbTsZmFHwJ/LO185I
YqY/PI59mFx1jdlONRYkyszT4I0uGo/LmmPy1Ie2+T2WEjw3Yqr4ROxg/CqzqLwtmeAGi6qxzVdE
FxkiyJnUWJp48UqUNhDBKdO/ECwj+mVTd/IEuUJ7qRhXAIMrUaLiDyfBCWy++EqbWKBbtMzxLUc2
5fLiWprFahAZeK6kZTlKfJH9JafovaDdM76SUh0fhS+hXBuNKA8sMmgH2F6l7z76hb3ly/QruOH8
RZ9seRr6WNzHBetYHgmht6LlI+QiEuRVrwba2EUTR6iH7N7C01xWnYm5xIQYWsSR2qGMnskfJi6A
Lk9bSdRmV7joRovqWfOw7miZCVU6j8qz03r+LTbGZGuYHvtW7n4NllviX00mGFuZgnYUSdm+RlOW
nUvwCievIL1UQ1B29H1VfdM9pfYTTDyEZdMEjiUybynixz2iQA/iqg1/U1oIkIANxiQPBelN6UK0
T8y4PRCKkV0sCT4006bmBjfBsA0LVZ1j1FW7ODHLfZQiy1xojTSebBX1a/gChE/mJubvUdEJ1v1I
7ypGM3XWnw/5/9Y8PzTbgur/X2u2b1rVZm/jLzsZoVNNe/PP/VnrzKAiYnhmJPKnMINa9M9ax/mD
HD1iJnW4xzqkZKrvH0sZ8Ye0bYcCBA+gTeM52+Z+1Dqa/odFaYssw7XRDcy8pP/I6Idx55dqx2Zl
xHjUZbXgEujjUZj9Wu20wnaHfkjpZ6Ffrb1GDrW/V1On0mXl1Ka8S0oXYwq0I/XVBuNIJyjBcW48
SKxvheX4X6pUYziosMpXcVU8J0w6L9oQhWu+4d7FmDCFhWmYWuvOku4JLiWLgjRvhmOThu3XNMsQ
zCLmkLcpNAWxAJ4bxyuX+TXUuEG45NBG03MD3XUTAR97iYsqxoTNq7rgAJKXsRXWa5ON2nLCI7xJ
sm5gIy6CTd9kmThlMUvuhdPDO8EOE6JZm2QervtMki7TqW7YRAmkM0bgbbMCo8omnj3ByRuJPzWE
rO7Txi4PrJL1pxZx8IXOA/h+Puc78P3aQI9RQH8rVMweaCewkW0XWws/rjSxUbHK601T1tbA9GqK
b3Cnp9oKGEyybJsalEiCmREBQO9+JSgY3N0gRyxppC54W1brJMLh8IKrGaR9sG3mdDB8vJqbgSPN
5EVXU3ob1rWNQsTE8yMndnAkJBE8E4x9e5g6SDV+7FvMwUmGsBfgkvUbvHnNyvKUIRCahTb6xSDr
N1PVYx3SnSDZ0lz1m2EwgmPoqO7Gb20bxvRUvHcWyou4zp1LNHYaYQEzjQaag629ATYQT+44s02d
tn2O3QLCGrnYL/Ax2ompl3TuJw2uz4IwztJeWJHfOAsEri6rFi+PywUAVV6oCXRlBcSA+cmgZxHU
zUg+sO3QzjLFTsUkx/ggKGQ4k8kLIcLLj4Y5+ofBUuqdMQwh45CZd7zJhbmNmtBZEG1RfkvqcEDt
q3GAq7GTF0ONFexkGDwB3D2mJw65Jmzl02eQt/gOpeNfLK2qv4PO06wl2QfprrCZbFDmFEvyCviG
2J3LTlGPN12URCtSaPuvrD7zx65Kgm03mf2dIsnhbqzCbD8adfsxSqt9sU2tv/oGaA+VRtOTMQub
SGNAUKTF/S1LJgrHsgjvsOhZzIFGWCNBEJlXKI4UaP1UZN6yYOyzhcgQvsoWwc+aVDr92PqonBal
5s1PvWYI9n3k6o8KsPUjJW1lLBSL+buCPJXdgDRlN1Th8I0ZsP8MnE//XhTFWC/sPBy6kz411m7U
ishb1qKYbpVZARayrDhcJi73luar4VGEUluN9BXgjz93Y9KM6oOq/x97Z7IlN3Zl2V/JVXNwoX0A
BjmBAdab9/0Ey+mko+/x0P1RDeor8sdqgxEhMaiUtGKuicQIBunuZjDgvnPP2QdqHxdud4LP3fUe
6HMSWdQamDdwf+FeiH4Jt12+0rqpT6lvih87OWNdz3Xroo76b/WuiEBpe9iZ6SaH2Jd8q9nGnJJy
ptO+akxgnV07x1fpj33gOI7R5NVLqO9GsJ/Dh0Im7uvc6ziLC7zGGET6Y6PZyrZfV41Zuzg8HrXk
zl4XkTVLQU8hegUYhDWluqTlU7WuLud1iZl39nSt9UZ9bMxq3OYKT+yhJ83SckYEkZTBSVQIAB8Z
CbubkQvqEpGpDdg9JQ+QJ8y3dFEwaqYUIyce1OFhXwzzCMErrba9CceHKoaw+CiSaQa0MoEx8d2s
lFCrivQpdRIuu0I3MHUX8d4QSZdtHE3qX2szzo69qen3WlpUyJ2GcXbpNH9BsYfwvDhhddfpWI8J
Y04Yrwdb0XiNhjE/8UziXNFCRiEBiiCb8OYFaWX3iOprjBCV2TgPlFm5Xhou+vukxsV+KfkhBgT7
fZOZztdCdfFup3r9Ve3E9BhZVo69tIKjDqtmOzaVc9tGcXFdT8twV+qh6XPKTd+qOBODB50CCvRE
W9JOq83uOl3MeJ/2SnKo5ECPqNCm13Ep5pu8qJyt4YQt1n/2bBFtQ9SELI19FfWRtgfyPd90yWJV
Xjmo3R2YU/WuZJl01IGan3XY3o995Gg72liqBwlxa91AtNqDw1r4NKO3Q2lOJZmLOnPqr0OjO2d0
S+MldipOGPQvkzSpWUens17c1aOVbvlAMzaKzrlR+0qdPeK1ZeUD0pnBMatYuBETKE7WIGBTAjO6
9VfXFstDoTsUXeTDUH7YiS5Q6OO+7ECZyOHkdJn1aseRDcy51upp0xqGOx7DGSi8R4kn9WNUn9gP
aUn7WE3t16vNmRHSlJpzllbbuW49MqUKy1G6Om71rq17T2kIOeyivv1RTW4tj+4ysgmYjaj/qBFO
7wpwhYD1hjT17DyOn4Qoskett9zTyMIOkxXXH7xz3uJd1czGDWTY5cL6zyWo1A23AKTSYwFQ1/Hw
eHH80ObaZNFS23e9YhrH/4yZP/MkdNwp/3zMvJVJ+e1//t//Mmauf+6PMRP7L4oZGtjfRsk/pkzr
iwMdE/fPzwMm1ctAIlbxbVVKHUbNvw2Y1EeS4mUxSy8Mc6EqxF8R03Tnz4r5asXh7zBtLn/VBnTx
q/orTY182aAsfso966wx53nLqN8sRWdj5Y8k9nNsd42eHssp/hjITYEYQAwSOVSoqMF9EoFNoEmy
fZ608WsdWtlWRHq+tr25z8MK57fSAuxSw9xkZnDibdM821L5RuswR2JM9ikfNF+NSoSAxkwhKSuM
AdAMNuqUA6BJan+p4IkV8xwUw/KNmY2lPdk0llExYgxgNJ7SBJOGh2aaWi/W7YHxs3rEUwdVQRgs
TvH0IuGVF8NVFrxA3UDw3ByD3FBfwTv2m8KliNgR7IRZUnzWpqtseB5DhavXR5qTPyiNpaPkQDS2
GuuxySTNOA7rUqtDEwAW9tZHYXnQl/qcwKxjqbxYl1FSXdsQQmNm5Iw/Wvp2dIpiC0qj2dONVeK+
EHgRnLnbrunNg8Ea3euc4UWLumiv6YWxiybuPGnVgzZiy7PvVT37Fpk0UHYhvRlRlY8vRZd9h7VO
z7FifMfRY2yG2npRhqLcUXwYr9MSplpVv8GaDN4B4J9n5dCnWX/WNzzzbibDyLZ9VVZHm5TCjZWT
kkxxjlynAyaJkICDx3tPRYJdna2luOCJ0Z2Y+hJUQH/qWx+N8zyaMtvWVvkxZDGiCK5Nst7dGQnK
d9RG9VwOL2WEVRG4KGAo6t3yVk1AXudvtmSJVVW97WPouu0rfLi9np6XXBwZWp7CsKTbsG2Old6/
gCzP4ehkVeFbkq48GOMHAS4swG9nXqbFfjNL/Z1aqNpzMLYXYfeQFvLBrSNorNL6Oio4czpt+jaX
Bm6ElcKel6e8TyRMtuFkDg5prkWl0bhvP0ZYfykTh5c06RYWXxwkKc51aSGCSIQbH9j5nvHiymDY
2455uqpnONWdiZyKZQUyNE8DLdr1NHJQiOPvPDvITQLSYI/40C3Rpyj7U6grt3PfXJVQ6Q22PYgi
03HohbvBoc/UIaZT7yr5C2fR08y+1JNxDcKkW3eP7P/Ztu2VYXmBYPFG2w1+lKV5wGBvXWotgkJQ
08wiEBj6ZUPSd/AomaA6UhinJlb2ObUPautuMXrcuYNae2FRnqwK+JQdHvMxvZviWdsUHWEhd3Bf
otT8iCRIMgP3etCF/T6lTI9hwOahumrUE6y/RRTPI/teyuKG28isbxq3zHkJXbB8hvnaTtYpTvRL
q9JLOVKUvQk758AVuUfmdgJ06y4oraraTDb0dAbGO1epnxPbeZgT6xU/PaspGsu9UUt1L1HbfQfS
+irWcnU3wwQP0nL8REMduHaAZ7ZNZh0ckZcXWggV3wJQFdQdxF2blM2tGqdyX+vKTPlXdw4nqnJj
telf7CqiWaiHE+KadQfLbr7+zzPz52fmyjX458/M/3UN9Zs2s/7BPx6awJQgLK3IJNYa6CgoH388
Nc0vlo6WYWsqZyH9h5f2d23G+cIaE4qoTpTmN9DS3x6d1hdbXQlMaDa2ZQE1+kuGWWN9nv+0OGUP
ZUNxWh1rJgwyFJpflZmUnoLYLODSOHZ+iNQyrsEVi4hcdy4vFQ9Vz6hVR+61bHBuxzbLTouyENxW
G1k8OGasdnheMDeNZKmDfBD4thujppsHMKXBcUa3uY+3ujjHKccBtS74AvBK1DjgQEzsNuGRvhlN
8It8IJ38olFtbu649tMjW91s48q+AJ7olPk755U0wc4EWFOfCzcjEJdET5wZy49UUeU3OPrOZa6U
iImXjugmbge6Ly3kT84GVQZ9McOkRVljyVqdUowyRsgm3ZIspOhd3A3gFqVDc4spnUulxuLOwY7z
uNhz+amjWYtNQtf0e2yn3VEvqbicYqXxl6HqaeBExyJuWMzXjWiW+7YZrb3Ky3WOrRLV3FbYjWHM
YxeEFU58N8JefM8do0HRCVdDqEyrafTgJvUkLkeOY9yfzTebo7YvMSfeLIpC36oI7e/0KuM8C5cS
IcGpXVgZIzRkzzHZIKrGwu0q6kvbmxuNecEO+/Q101PAyRBv1OsqdoZ7O5X9duqE9m3ELPrRS6u6
UBxWHLSc33BT0fQstPuGlla1emR50fr9CAFzlhz9fQs/UhRYABKvEfz7LeqW+t50Q9t5pplQIJiD
+AwwvOF6KSfnsdSi/gUCNmK3pTVvmolT0OGtZJkVKisztLanr5AbsmOexipInVgprtwiLt/xeLOi
66dhehMU7t5iDLN4Ytru165J9K9KpdSHbNWok1Wthpoz71bWzbXrNCbsXoIX+apva0kcXdxV817y
1ewptNL+VuUDu6hVHadcrT9IjE3UBoKcRUraQ4tITvh0FoiVnfM9Yv1zis1B2dHrVa+n0OUCM8h6
oTw43WeyBU7+Q61Pp4ZvKO0/1VXMN9JauTUzzutNSJI+UhXSyav8b/3YBNg0Apg+5yV3P8/1yBFx
XRuYraFwMncKqkwLA59OZ2uoLblB63D6Y/PQ/NhCVHFaG34nKp2FaQphWBkF5OI0ick80TaRFkv2
Vfmx39DNrj5qC0WjXj0ZWkhMNtUvwMEamn/cjODwj40JyDN6WmRbhKxF66xhDyFs9rq5vQAiS4TO
a9X+WMSwlVZenNgyz+qPRU257mwa7ljQuGU1p4euAoJqVE39prFhvFDAHd7qczW8SCQIcMf0K+kb
OJzhWhA0g2du+IzDQK+I2GbSfB7UDAYu2ej6RRoVVDOSUpq1UVw9W5iAwoajMMR0ZMrQBj5fIdPR
ulosV1MerW5CVYlv6qqIHhIGRfSJNs0d3y5S9TNhzdag+yrLdwN+wrnBx6p5+DtaCBBd/sB20Xiq
7aoAIlqU9rWpGukjFRDhY2W1pJIZtC2CPTXUJDueYDNn+fDctT1kYp2s0Xs59OVzKobidektaJTJ
YLDqUUU83XQojGNgFJqhHFgim+3RGqxmjTTa1nyFspYMPgeFlES8W85AGaIw5sOtJuNz7y5QGjJn
1O8dGXYjI6FtkWCUC0EoK3dbx+tJ25+0zO13DuekbarGs7NhH1aoGwjmyWeRWq6yonOdZ6TneWsi
MPabnmA45aAlS1SvdMDS8w6r/Bp1AgJrx3XPgk3GCiVVpvKYSC3FfSZc42RUpXzk7wyfIaUNIAvM
WOJinp3+a1Quy41gTt9aCyCubZvHKl2rOSDybROr+r7JCxcIVVJyMxFphbl1zFrhE9ImYDjlyWcy
Vp8mI1DgahmZQiVXfbpb4oCmUrbCzjApX2OoyakPT2va98mcvOiSv/I/481v441h4mL5V7PN03ue
r16b/L827/Lj/Wejze9/9o/xZh1HGB4chpw/DTeO9kVogqMO9hbH0Fk9/W3xZH0BKYkKSp6FccMx
1L8vnowv8EbsNSjEgsPFnvaXajW0X2cbEjosv5hq1tQRstj6+z95bETUEvefQXEPL4Of7Je9Ephe
/m5sMFz6f81Mt2oQNBPqqmoZGOn4cr+49vBux8tsZbTHNeWy5ZlDhaI+Q7ZX4+n7T2/GzW+2tp+T
R5SV/jK1OaqJC5FCEwcgk6o6vIQ//2SmGLtEH6fF7zmj4HcNFb9VUJ9rOU0b7or0JYmFxiNAP0Eb
iYKUMFVaNEqH14mTqqdykU1gD10Z6KZAqMDEi08n7L1xBi+Xz/M972myM4G9BNKZyVESgtoM0yiv
hhrh2u3ScjM7HXmGXJm9asGMXyV0UyN/a5QP1tq+cVwfS8Jnq1LWgF9b5XtKM+XozHKBFbnIIGvm
wY9y4bBEU+WOqh503SROr8bJiqG6sw+w+xBCM+nYU20VyslRVHUXCfw4trRMLDoubUQRYNqys51z
UUbWo8VG/VqpHfTnEP6sfkXLHSMVa3WK2OrIYo3NngaefZst311JtSU9ZxASJYuwj34NOopkSh7R
Fkg/ToO0HrTOsU9dSBpFsKXaVQtH3rZbkoLOJtKTDQ3DqOGaLaNNhw6FU5qGxJt5TV3WVkoBlZ4Z
AXHW6nu7pjOHNbuIWD/HJ7taIWlKK6JmO0SkOkv6pHgarVlPsx1IfaJqPCrTArJDr8eHakiiwK7J
iY6wSFp4S3n6AtZ6vi2mkldR9Jq7wcyw+PU8OXgpKgnmlDWUcpKqsgwI6668w/yWd16eROHan1c/
YKDvD66l9MxnbXlqM3qwMO0r0dvMN0wp2yjuMF5mN/1CAadlm+HehWr0rbQNZU/JYEV/bE91YwNK
8rYWLv0stL1A1gBEZ/uUMaCJk7VC8dCirL3QGQbDXc1by1cb2+HYL7GRpVr7TmMChvu8QDrJ9To9
ZLU9ntpYTN+ylJCooZXqlsml9ltRj15U040tM6FvQFgBUCRsiy1hzZIP5QDRJqeZqpQcLWrtye2g
d0u0sg786p1FnhXCfjuTu6ZX5IM2MeU50qf5oZo6/RMmgtNvugp0yzZPJdNbmfN5CId2D8c4fnOL
SimYRWRhXHVm1LYBk1HYb7DtMXY6XA2UN8yhG6hqKDSP7Vq/U+WoIA9NRkkDAHgfikOFWe1MtrNf
S9rHntkLh5YfljI66DlRKR+jRvPG45JWs0xUBZWWMVVAAzMqR5WiBEypUqi4kUUfPWpUnoyeO/KR
25R2RTlBX5iXWa3tV8mpDc57GqYoJ0nk3qSDVZ/kALhFYSt1i1CvXDHEOaXvGIu4X2q2mixyc4MH
96L19lZSN0iHASM2w12ifqZTl3xzFLu7L0WVPaLHd/eUvAt74yqmCcEqac2bOdRWdLzBD1oStrmJ
w9m5rhKOZgiv+vhIEs6kWMLU8oQfb+xus3nFZvFqpwcdrfk00Ly7GbIs3pmK0O+SRdbHKU6Jz1uV
8pRxbWn8PEP1ncAZQq6yRKpvGTFTNNpH7stoVgDAc1Txhnlob4d4bj/IY1m8E5NzGkddvjbCQZMr
5iT12RKiLsKwKoIyKXOYaarY5fJgSLf5JKM2bpq0ta85ZuVs3U13eg0VUwkI2zPYhG21S9WFhRsO
MHRCKkpNvJGwzvXmpCWg8kvq+I5SzbRNBBQhyFq7uqXWBysmx8BN6AiC311D5YbioJhabrnXBzmc
OVLVG+4F9ExCgt80dNzcmVKr6Bno8qPlpPV5Weav7QCurcZgQc05pS4mVrYNlHrDM0m/eUDjHXAy
qXYYQZ9vy6ywPIjgyVZWS+zju6ImgIcobNVmhP3PnVao6XLRNNsMSvqIN7UBlX+O1MzncujfCg7N
NGAO9EWPlXWyzX649PbA52xQzeO6gg+MKbSOxMWSOxrYl0NNVvWQpna0QUKjBIaCSayo8QJWnRIW
mI9xUW9Lmml8mU8YNlXJ2jaqtVvIOFZQQuML5hqccCd1bjUhUaILUKnpYXWc+yNGg6tFaYyLypt/
NKKh2tkd8DCmahVLKHEUlvs1uShg+5wnHH8syRksC4qvLRNa3ASNtwYp/jtKhae72m6yo5NwuwEs
ou2nMmJV7eg8O8I5zo+tEitvfa+jVYRiDPjqzknCJQx+tCaAKbo1JuoPQdR1GALL6pG6nPmprcM+
cGPsYdg6VTBWZds+1FGCY62LnIb12Ly209fm1Zj1NmctrdCAmiZykxKrgzE77BwqcQqvj8oauIjr
nsqBAgASS4tBD5VFc3XtNpTocaxwiIdxcDsrlN9eWtvsDpNOKbYXqgQEjZzP6EbSPHrDzdc6alYL
dhPfMNvr0jIONk8JGgVSvA8AN9xAGA3GWBUviFOp6n6wrW7X5jxghnROHxRNSW+gCSQf+iyVgH+n
nKYiLG+XIS4fSfvZ1A9FyZGb4YdSVAXesZoQUMkSF1U+Ij81ZdLvHApb5sx1gjzpdc5KjBuceWll
nIWK9zKDGJVlBmVlqatcp5VAvI6oJ8XWQGExW4XtHBYzLSYFuAo+jHiUFzYfeje/VmMTr/CrMTCp
FPlwxhL5ujS7m1UQ+U5ljPasjO10nhKzwEi3VkjGjha/d1NWKJuOIaf0dHM9jM0Tbz978YbjJDcY
QFY4bZ7wv3D01wbjdhgxmnokfnmyLKAlbwt3cV8rIyGETt/zXpkl33fTWuLIplVua1P+jsT/p4mE
Py/BiI0gDGJMVzWL8Xr1dv15JiwjMSRQ1Kj8sU+ikkENtsmKvzXdfPjX46f+61cC9YExTMdZr5NE
giH056+klSNUr7ChO83P3l9qX+z0oNtB57ga35HuA67JMyGmDQmWJ/gdVAP50b+dt/VfExi/fhe/
TPchzfXjHIHoQGrHX/6QBd3jIdqbQRLg0tq5twnOW08eVB+J3e/2+2T775I6P9TR3+bzw7f//j8O
+X9eCQGIkFd9FVB/+R7ikd5aksV5IGGNFE60K+D+uYL/k1RT3hXNDGbxw1W0IKrBZbkwxRKi0V28
DZP0tnBCcuiPtXlLY45fEfzqwzOeym2jLz4bOnrtvX/z1v354PCP3/AvOZluFHPsRHzD5m5Ugum+
e7SuiyszqHb5CWN/4Cnv1aHHDcoM4Oebf0cfJiXxs9z8j1//l1OSW4Vp2a4vGHYxfGZALINyG1+z
SPPKp/y9vTL36W+pmX/6uaCL8V9/zV8kbqctuGDNmsa7i7bl88kItiUw7Kd37RXe5o38N2gDnbP0
T5r67z/kKvc7Kto/5rk/fz6clHabJePKhG1w3fvRfjts50Bs0u11tqe1JQBR7S3H5pDvN+a2oK/0
jx/6P7bZP2yz3A3++W7m6V3W//N/u591i982M2vHxO/ShXC/4PUShrY2XPCLnzczhIcgGdtCcELB
o2Bylf6+meF3HM7b+JN0g4++oQPk+MM1q33R9fXPuBaRIyQM8ZcgaPYP18Lfby6ocFRwYJJYmRz8
tY71y81FRHNvDhILg11awyt2GArAHMIB5Nq1ZdraaswJuScZ8Cml1FrSPPZypuNKO1FeM7xAnwUd
mgMLvNKb1gkUZmpc50Jfs/wRkdzGHeog0xOchMxOd1plDU8jRiY/m+3aT4TpbClP6Hci5j/pcjPz
peNInJzDtVY3n8syHAyb2GDRT36k69qWI69+RojRDqBuU/5nTk5T2Q0bWqLonKlNemoWkM1TW08U
QqUrugi3glHwkAClQnoV4teOOB3hGEl3Q623IRyHhbagGseP0jLe4i/j4M1x1yvqcBj9RBvka5wJ
lY4jdg8lX3gzKcnWwg7QuYrf5OrJGNR+PwpK5+1crjK6UG6TRW3BCmkIQcTwA0JH2aakAnOLbI1b
VQfGmuI5C2JSOX7VCfa+RRNt8P0aniZqzCL6mNzQxuGS4JWNlxOR3dUKzgyYTjYH8GjcjEolvaLV
Gz8Wo3EV8bDajiYh/67IZNBbFPho/WheelnGe6WlBnxUxu4mshXlM0+ECm6pM15V7Is+0jeL9tyc
AkIyJSatUQ8U0NvnfNYbzyiSFpNDYcQBrn52FVHmbssYb3MxG+Ju0nKdBj61psEPQem7tXTaenjp
Wi91ooRmvVS1qEMRJi9ZlTxGqhq9uEBzfa2toksZwwrx9VxtpieV6r3wZY6csLnmUDHp793c9oeB
nAsrFoO0UKv3D+NSZ3sx9vLQagx3rFQmP9OHH78RPU2ZgdpvmrSd8Qq3gC5tq6a3u6ZoTUL5UrhU
JpuuQrshBZ03+qFrQbywLkxfGB4V6heo96PBuj1YRWY/sOUoqX6saZcDYEIFVj9kJ6sJ+c5Dtzhn
JHHOiUyL72gTy30+udoNcYn2RTQTVruB0/OWjIOG0GyGN/GSLUEGZfhxlZxJ25H33VZ99FmpisZB
k1KVLRwtntFFj+VbKnbhu1qh7hor7A9WmsorwjE2KZ/QCm9TUGTXlloP34yIg5QHfszamUaTllty
XnBl7DIRtzUyzaORdPUWIIy4lGXa3w2TxcddI6F7HOLFvqU0StxpSqL5sZowmFezzTpSN5cdGa/4
jo8on1ZN0aDmVWoGywEDb7M1Zhgamiuxy6glfoNUHcdADO7oRzzR7lEZCf8somnhs1XrKlIr/Cxz
NZUBf8zOHY7W97GPw69ybuOtkYAJ9eLYXXu+RrySqyyovGFY6bZT3lt3hszCvYki+BibpU0nbxjl
VxpmxnPKMhumXB5V1PAly7zJkip8orHbgtbMO8mUCHyWZY6RmNOJV3p+i1W4dBt7nak3Y9clA8Vo
SDJLQROcJ9qYmi+ai8sPA/7J5zjOlMwCU9K9KC36q05LaDjBNI7PRobtxqkMcYwaayRpZcIR4JrT
+dRSb7iohACRcYgEmPmhhvssfRjnEmpKUW4wA70mFW18mIPx3LRq6w8R/q+q6sJ7p071E5VlRObo
Md81pdpsHcWx0AjrJ1qUldfF0Fmn20u0Scg5DV1DvZhe175bW6tDX90WWgY4uWddDuOPvk+FDj1Q
bq1PbXO4LXFUBgJnG3Yri9MNmQ1eipjDKX4DYBJVuLNDs7wyEAX3XNzxkfu6gRV6hA5R4pxsC9KD
S2yt7A9Y0clic1riS3qrCL/Dfd3tRBeqByWm7Zeyw3IXZon6VmfxAJwnVu7aHHy57vTJey6dYp91
ycydwLW2gFm6PUeO/BXYdbjjXQt9vSbGNSEmeXYx6LuibQT1cLbF4FsUvJSje9CaiZsSLLkNa4Nh
q+T6EBRlEsIOLtWdIQoND7iRHNKcT1zNT0DHbw0Rz8gPjZE628QRjKqYagJ8isup7aHgCuKvF/BB
dYBjW/rqsCAtGrPxbskUWzPu9G2aNcaG+BLKY0zFnJ86pBS8kd3izi5ASleR2T2N6MAfraave6We
YBW0aV/a2O/oR6FrUA8rKpaAG5dxLM9j09v7arLELisyeDYwONn0u/7QNtOmz/OnWq8UP4IygvgZ
zjzDpXgihYP4IOqq3dswp1BsWlQ6r5cLwpmyhMpFNfJ8V2da0+6imua4qTcaQq3Gyn6YWn16HDpQ
KZsspZ9vk3dtcRRm2D4NKfCjSemxWqVpnh6rQlDk3HXdAFlp7pPneNTpoquLV8kSkbZjPj5Xbpd1
V0lF4WETdt8bGum2bcm1Adwi3IhxEaTZEEzq1KL0J7eM45x15RXoZPc4FIRFwxq5iu1361FIpZwG
UYevZCqi7UCf4aamPQqdWilwkjTDxTD7BeZmn/ixmZTbhdAzdj3HuU8K+lVTKeKHYuR9HKJRfJVm
xPJyGDGJ49fjDajt1u9CvbttOgvT12wXO33qrcA0DLo9W5UQgY2roykonu77ob9tejemQ5jCJcfL
8WJS2FtG8a7h/m3S7VCIsyrq7tUwmm4bNSZ8k4rdNj2YQhhk9ax0dB8rXasPgyKUS+6mKPJNvtyZ
oTrdsBOGu5qH1lU5dvkdcen2BG3UvuMqioDCsq8RPvZ8yWtEDSkagrIsjw2XR2A7dXndunN4tpx5
YZ5jeXUz0huLjDQrd1kYfcy8INuJbeltOIbqU8MY93WgyuAjyZ3lUXFF9swYpl9XXA60L6fmKbfz
+oF/1PblaIyP6RSKG9DVXFMIqu0+befyoHZtE4ST1ewznpeBAZRk36aphUxIDssAAZGg5TgNwFnI
V0hxAHUqty0fq2K1ulIZbJHBSGdUXVOGXjqRj/FQ9ZvzZJYKBJfE+OhdmQTG0MbBnGXKPuHAfJzI
aG46wyHHgh6dgSVN7GsjmiqfEHm1h6fNxbVY1rlh1/SiZoryTAK/hZfeODxuaUe7tdrJAcDKPpjD
KwlTMSn3aW4Y93hdGcloFCbSkWvzQ946zbWTiQmKtpOclK7J7t0qW14SHPw7Oht4eE4VbadRIcIr
hbCI7rlmDiktmqL8wXIllh6N8/di1BhzM4C9ZazUj6E2l28tIP0NNe/xNwuXy8VUC3lnuGX84BDI
emAnPh+WqAJdG7U9FMupj99NKHEHWg2cC3MOg60yhWdJf9gNeYo1pD5L62iiBuMppqsrmFrL7pni
qdYlS5u+DmarfwL6VCegMXG2JS4dH0p3bjtUqmT0FWApZ8cy4yeAau19TsVU0LiiZAHDsx48uqso
oL0l7P0sg41EDbCq+ijxxhP37Dhwo6q91cGgXtn8UgaJRX91IIXdferga/fNgHl/C0st20NQq99W
ds4bBpPkPsR2skcHNB+MFptP0mLH8SSK5qVJ1ylpKMLmMJObyLjpzvW3YUmWj2p0mkvWDtzPFpFO
r4zvFFIjbpbCG8XSkyKtKuduWUS7k/2iHUtuoTsBMfmtSpXmPjETfsB1L4cER4rvc15yyf6QyjR3
gruVcteUNG/m1qkz7JIw0sj2NxhxzAYt5LzII2NYvLfTPD4NGgVuLIzDi1j9wQjfFJV5FUvBfbw+
zugAGfdNWPUHrCr81V1NMlpbyBAufEMbtdf659TqeJxkrTp/JnpLhC1TUTQMLdbutQQSsK9oqnIW
US5PocySJ01TimeZV1bj92pUvNuDwUoRgZZ2l6EPt5mZ9hi/bTlfONNkV0nSsq4AjMoEQfDxo2/Z
LW2IPWECnkVzKGGmTwCIBrBfdjhqpc8G2tkpcsrunJr7JimY2PiqQPdHn+6dwm8qw96Xi1MPAa0R
YErqWREPQtHT+yYKHXCwnWa+l3WLED1qKnW2k5RnV52zXWEr6rnIBxpACF9EAU03xLfycXj5cU7/
j27xu26xqpj/QrdIPuL3b+//qFusf+wP3cL+QmsX8BKN9ukfysXfHaUauQr8FlydrA/pb0Lp+l23
EF8MKphIXKgQjEzjhz3hb+h2e/13ruPYqMbYCey/EsbAOvon9QsjxArgsVUTVooglaH+IrfFdJ2X
fURckbak0k+ZR9it6YN5PedLsy9o3LuG5oF0IQYpgEWHxaVM0uW96VkxMmCqF4VjOURDN7/IYU4u
LX7GQ1Sa2SrJK9k+nwz+S7MVo1eXCf1iqWbx6exuwiK8XhYApo5uGoG0Ep7kHBPMm3axUqYcXgM+
KgY0a2+hFpcAq0ElIEyNnvusDl2V3OZoABcIubGBxj7EjO9b7pBiWyy9ch4zLXzB3FAsG3tWnIuT
zc0+jJvoWXUUzY8gZO+azlmOddXN6HrRvLNlmD23apZspybTbkyLiiIRKfF3wMr6wegLipHXlm69
atUbe2XHp6MtzqBQB+lJuMi3BJUF3eP29C7UcaJ1CMK1JQc3gSWtyccqsiNyk2a5PBicAY9Q8+UZ
4xjpZjt1+ueurzlxhmO/k+yBoEBa8VFNDQ6gidL1e3fqMvYWbsY0MIRTtUkwX92EYTzubCACD5TS
Q04JS+Jcq/lqk0dKd0oaUzuOqqbTpp5242s/rLuR1HYqdkCWflHsqNmpeqMGdplr7zqFgWytYvFc
53GZEQZocYSAk0lu207pzlYm3LMxDsqDkbftPmsnfUOTSklu8f9TdyXLjSJb9Fcqev2IYBZE9KsI
C8mSh6ryWI7yhqAkzCBIICEZ9De97EWv+hP8Y++goSwkGXW31PWCpW2c5M1MMu+9ee45psvbWqy4
+YCEqK8BcgKXQUzouc9U110jQoFf1K9Q0A1fidN97L5S9RTpbvGsZmF4qxQM95QBNSEvoppA/pBo
/j0yS2gL8aXwCCV4yHWUMm9eezUvZ31vPr8QI1Y8aGYsG0XEwLgL2WfDYXrpDTjcO3uo2unpwAS4
SWg4Yjy7AqkOu84Rvk4pDQPQ+rnglIuRWBlkHKg2jQzlNwYISUB/xQAYPY+d3uwO92LS0xxlCCOA
aYOv1EFdBBcTFF4QKZdTA3If3vea4Poxz3C2plwQ5mPGVfwIwAMcO3Guz64QdeJAhA97LWAbgBw9
tE9HEaL3T7jgDl/gRIOML/ZxMphg+rmWEMcMRWCoQXWI0vIB1XrkpTAhGt3HpVd6FeIDpH3HVRWU
H2t5+CC4iF54h84RpkoBAJq5RkY5lF/6JInTBxcqM8g6Kj021T0n+ZzPw+CGkRDc/2JpYp78HNQQ
EnWEW3D4zIeyUKKkuhcqkAIAxn3ghipBVhLFwznVzSEWDS6t5zJ0lAB3VdRzbGczu9DT4oIPU3kU
chzqgimSL+flLDbPKepHZ4MK5UFXPsTfnjhORhoIAEPlBRfS5mDmoZqxUFBdgaxXzHQAr/OY74Oe
C0LrlQQgO/AE6RfVlVSrAFNd3nf1rIdLSKoilpk5jwARqecqifC7WMzGlT93p9TPogvClOASslc8
JGUZQ6xUyjHwvXB/r4Atzi+R7qJXpgOJhoCbsydPFIK7LE5BBYBqWeoOUjD7TXKeyfEt5F9E4QKp
3PmYD0ySjFEVSTjDR90cyFpURbrLEx7kiJGCU17ly0rABsZVn704NR1MuMKNQSScTdIeOPD7Yq5C
iT5yQlSoVEp0m4d8aPZNUZafBaeEn8UVfO70QX+PBByyDLo01Oeo6hsGqNkGlgsM3ZgBnmYFiBSF
xDSQvPSeiJRltk4UcoGMYXyt0DxnyLUkvjCEyl70BAok7isFVy2FGpiTfxNQpCKcz3kx1cZZUSus
J6XCPwYlT1AoO+upLwkvQnGAulFsqzKnuyB1iYSnXjaThXOiBrw7cnkdA9sTgYEXgNgQkTTSPA9+
r0imVRrljzGBtwiq0BmUOSD25hkgksVVusdxZApiGrAPqgWv3uK+SzQNhuT7ZZoWUKWvCh3sg7HG
559MjUmTaB4pgMYoEtK3PCLoAvmHiPUGhJsjkwLRBFf5kvv5LBuU4Iq5onoCCgLIriPH7jq2pxUo
fUC9E+61AYGVNDAZheWdKycmor4eKe0Qqfl0iAWKtSubEf3sgWMAKsVhObvhSE95NlOvnCOvT/0L
zH+iDVLg6MDMWnjsJdAZCpIghURknFhxOk1LSXuYJfLcNWgROs+s1Lk71JahaBlZMEC/wyS7BJ8z
vYEuXDhiOnzivs9p7icfTL58PyFSwSM3KCT3JnSGQ6RX5J47zETctQ+IxrLM6CGOv1AZo0AE8im0
pVQ4+xCBUsRvkU8c80LDtbk6SMGOGI9NBeSeoziVldwwmW/aOK00u6hSqDLwkeuVVwTY9hk6r4lX
sVShFpg5ATgEQCUrPbhMD+8p2M3tGLfU4iVf6e4EKtY4V4AKV1CtDCXZRwDGRLUf4ju8B7eNg6wn
JJ/5yySJFPAWaJACNFCQoVzHaY7aDSeX2DMqT9Tnukz9W6zEdFhpczCtSj44XudxZOpGidxuDZeB
5tCTKekmPxSQU/IvoV/AJ8MZ4f1xilP6C7iAe64hagzJlkoGXuAc0k/iOZctZOOQ0YwU1JYDf+3p
g8yJNaRyBF//JtNQfsggoYeKNS1Ss36v8oNbHswUYNNBYkEX0B/o2nkjEU4NavYZJ417XmgXiki/
6gkABv1MhpSYOhN42KWhegs5jhGhUMcKdMIsAWgHgGi8uRHHOTfOZE+8Bddm/iz4BAxymaZRA/Wi
ko+8I/VHssxp06TOSnfNW18FFjVb4HChWnDLbFrd2SkLsvTjr8tLYsP1guniz56d/p0H3m9gQyNB
eavAWrzooYrt5auXOgr1zx+taQgtFy/NqDfJfq17vfHHxc+OHW3++8qw3a7v7dP6l2PPhnr3xK2W
g9EgUDSsYGo17kRR/QXn/K0j//2l0c2NSKWt3TsvtWjd9rqpGhoh9jQF1+LHtv2+jtVisuuh/Wed
/gsI9yPf8Pkv8lUe+5o20Y4j2/5kOVMrsEljZkHVCbapE6wb4/VPOo2+bzWOqFbHRfexC2enbgHs
sADLn6DbgKW8/pFbdN3HerXXVZpAA6x/9c+X5VkWvP6GWZs0qBjQvLggPTh2VM5Cax6R5iawAkac
YGQOkJUduRjbMR1HNm5YCbOz19/WM1hP6mpgAPA4dthHzMo9i9rrljZaP8EeOWZe0PiIlh0XwcF2
go575PWPfa0Lx7d+gHXk6CmNQdwffFgfuuv+vg1+Dbg5doRaRNWP7T8jU49YSEg3C7BWs3uC7/Vr
a7bx2O5bqUX2rvkaMnXssJ/R7bq01bCc4HvqR5U12bcV1OpZx3bccKPJ65/rdt7WonSCM+8MUxYl
zNvzuUonWOqHCA+OXDD3bLJvh5RPsNEYNjzU3TGX66T6kb2+tj5gd/c9umfQERgc3f4ZnHkIF73+
HlhOtGI//3BGphTwxv98uKEo+ZraZOJZH6olMToqNrHrYeNYv/ttjdUAwnZ79wUdHxvRybAer2YU
dfCBH3HYDfYDku1p4vAT6wBnTxMrm97srJ3TH3csi7dVq2eWTPLbXlC7u7bxxnUz9avqycVLViO2
8dD24Kxwyu+Z/rcMg4fZZti2A9YdwzZvxfbM2Jbv1x27cNS1Tdi229kdw3DOthm27fF2xrDaa24z
rOFsd8eq5Wa13Ir2fF+Yroaf3x3DcKS1Tdd2iNEdw+CwtRm2jGqyCMf9Isw5dLLvnEL/77OsFoFt
M3AzsOrOrB3wPCCivBPTdce4Q4d0M5zsjl0HD+lmJNsdww4c0s0gujNmNUSs9xxmW/F7d+w6cJY1
UwfdMevASbaTteiOZQfCsZ2ESWcsq5MubYdzI1fTHasOHGCNNFFnrFolIt717XczVN0x7cCOeHxy
rANDsbpJb/scd27gO2AWwCf6gf3zLHz9HXAJa0FEd89oM8aZQHzPIzbJNraqjTTcZnwjAR67jOt/
UrpOqhk4Nvq1x0tpIhu6MGEyMOLtNr0DquiCcT9WyLv7aHP1xYFF7OXS+0lr6tA+b0RBFH5/u/xZ
jvokYgRFhHfgqI3Ixuy996X8+Cp/llULCFLb5taELXVgLQEgs6Vlu+fzfx8d1BELIYa7sZz2WdgE
JnXDrCWyqW057mCiOmHYClXVZtg2HKsbdi0xXa12bSIFOmHUCkvWZtQ2CK0bdi1BbG127eLf/l3L
Dp1yuJiuH5kEtkU//g8AAP//</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_xlchart.v2.0</cx:f>
      </cx:strDim>
      <cx:numDim type="val">
        <cx:f>_xlchart.v2.1</cx:f>
      </cx:numDim>
    </cx:data>
  </cx:chartData>
  <cx:chart>
    <cx:title pos="t" align="ctr" overlay="0">
      <cx:tx>
        <cx:rich>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Ago-23</a:t>
            </a:r>
          </a:p>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 Dep. sector privado (número de mujeres por cada 100 hombres)</a:t>
            </a:r>
          </a:p>
        </cx:rich>
      </cx:tx>
    </cx:title>
    <cx:plotArea>
      <cx:plotAreaRegion>
        <cx:series layoutId="funnel" uniqueId="{00000000-3DA2-494B-ACA1-3E70D9ABB270}">
          <cx:tx>
            <cx:txData>
              <cx:f>_xlchart.v2.2</cx:f>
              <cx:v>Mujeres por cada 100 hombres Ago-23</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_xlchart.v2.3</cx:f>
      </cx:strDim>
      <cx:numDim type="val">
        <cx:f>_xlchart.v2.5</cx:f>
      </cx:numDim>
    </cx:data>
  </cx:chartData>
  <cx:chart>
    <cx:title pos="t" align="ctr" overlay="0">
      <cx:tx>
        <cx:rich>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Ago-22</a:t>
            </a:r>
          </a:p>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 Dep. sector privado (número de mujeres por cada 100 hombres)</a:t>
            </a:r>
          </a:p>
        </cx:rich>
      </cx:tx>
    </cx:title>
    <cx:plotArea>
      <cx:plotAreaRegion>
        <cx:series layoutId="funnel" uniqueId="{00000000-1EAB-4258-925B-7D67A182CEDA}">
          <cx:tx>
            <cx:txData>
              <cx:f>_xlchart.v2.4</cx:f>
              <cx:v>Mujeres por cada 100 hombres Ago-22</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_xlchart.v6.14</cx:f>
        <cx:nf>_xlchart.v6.13</cx:nf>
      </cx:strDim>
      <cx:numDim type="colorVal">
        <cx:f>_xlchart.v6.16</cx:f>
        <cx:nf>_xlchart.v6.15</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lJrJkuQ4kqZfJSXPw0wABEGypLIPIG1z8z081gvEI8IDC0GAJMAFfPrRqMqpruyZaZkRsYtxMxgA
Vf3+X/n3b9vfvtm31+mXrbcu/O3b9sevKsbhb7//Hr6pt/41/Nbrb5MP/kf87Zvvf/c/fuhvb79/
n15X7eTvBGH6+zf1OsW37df/+Ds8Tb759jW+HlzUMT3Nb1N6fguzjeG/Pft/OfnL2z8e85KGtz9+
ff3ea9fqECf9Lf7656nL9z9+xQgjVpPi119+//fn/HnF/WsPNzez+67da/86fXv9P9/79hriH79m
Zf4bKlBFSkRYzkpcVb/+sr798xT9rapRgSs4SEtWMPLrL85PUf3xa/FblTNW1zUjDBc1Y3BX8PPP
U/lvJSkYRgiXZcloVef/mqhHb5P07l9T8+f3X9zcP3rtYvjjV4rhbw3/vO7nfy2KCtUsJ4QRWtK6
YBWF899en2E14HL8PzayLoM0dmlLOqYmL6bwNBmmX9xc7JexHsOHJY6b5jTNfuI2lMve4tUL22we
mY+aSHSRsphf902s3witw5lNZWZaJFBRcDII/KBoKG58r+WdXHAcj8uYqpNHy34YO9/fSTJnz0bJ
7UCFr9tasf6oq3V8p8Su7jDJU2hnOa6WL7MKPdeizHfuSaa+5m6peOZt/ymqfb+L2zqlpvIjuhXr
yPNypJ+1nbe7msXYwuSrkx6y7T7NuG40Ez9iiEvHBSHDs+/L/KRVWbVhG3Ku9lDf4zF1Z1kr8q5f
4nrMCyxel0ll76LB2yVMOh02Q8p2FymdBjNUrahFarGw/rQzWRwYWqY2zp0/oChMM0Tb39Rsj1c0
DPk93hW+katRLXGZ+qb3NZ6GAclHXSaq+B7m4tMcirnkGfHqaUsFbVZBwsVvkb3b96pqt3XdDqHY
0Uesa3KVlBa20bOSRx9H9ULqLTbKLNuF5HnHuMvKauRM4vEQ1LDe6bpYjoNe9PAkVb1/caFfb/fc
2ZZK6Q546uUhS0kkPiLcfzU7NXezJb3nw7an71JHituqGMWtJNEe/IrNQylQ72H5sX0oaJouWTnR
WzdR+QCzVmmeF/l6K5PFEy9puUquwygUd47C2uUSbuawLOlxH809E3nXbkjD/pu3zvI5lOooujS9
jBJNj/mmypFjTPfY0mk304FuM34bduIfkxVIcwl/reZK6O6OCDsdKjMazGmO1PsJu3njY6K44r3b
BspHYer3zHe94oYs+FGgLTwvbpyzpkNxn3ns1CC5XdD21u+F7HlZ5npsMyX6/ZDcltfNaPZl4mMx
axh9Va7bmTp1xmNpm1IVd7kn48JZX6byASlKhs9Zj+L4cVCouEHbmD8qvCJ7CNj2D1H45ZONuMCt
mjd2CrvK7/usy0beobEm3Mwl+zbl8/A0kGm4zTS1L6bvfNlssmSPlSrwyjedsi9xjFrwSmN1GNdl
vXqTrWXjR1EfK237cySl/ui8mN5NxpmznYWOjdt3yWc7eM2TrghrjO0DbVCtRA2xyLKmGIS4rGmW
9/Wuu2PtSvGwOLGf+0rWt3FEugmMRdkUy4Y/CanxtcuiPkLcuu+dJMWp6Bnpudym+blIyLXrriiM
EWv/KmRVX9YRi6Nb6HKa1q0+dnJFNzUt3IuNW39vBEq3qZ6mL0SZPPA8m/xx2MrstKsQv1Dm2RdV
idq0c8rYfSKua4zZZn+weNjvlijJvc4F+mL2ON0zndgd6ZH7gteq+LpW23rdxJK9rIyZ9wGZTPPF
BrlymTp6WjI2Iz6zznxSeGPHbO+H4eh0V5zLvpMva6XWZpmr5XZwKxqbeuzK5x2uH2Dh6u7ruqb0
yQk2vDBZ7RDvncOPKt/Cyum01pJXNvOUr32X3e90ZocYBMN82UjQLd3C8tTlsk+ts7tvNyz6m1IM
ug0Jjw+pI+Q40VDyWcvqnOtt5QqZ7pHkcZqbUpvuWtARgn/x7rAUTn6pxmxuosuLw7Tp2fDRonBP
nOk/rGUen3pX6RsR+vCxm6dy4hle8eckQ/msKGNfdjuFge9zOR+TsuVnUhLZ1LTucTPN+Xxcsqp/
riyGHWXWUl3DnMz7tHh6kGScb3OczbedEKrgbJzn73NH6dKYjs0932panRiS6EEuZGc8DHq6Tlkx
ftyirPNzTofQms2wkc9FJQ6scPG0e1J+GWbLJKe+t4ar1JmbXuPtLqe1vpa5N5J7k/Q3mWUdpCUy
ua/zuroXmep019u6+6J9Ph+kMPYO8jX6LvI1vbqBKteWmuQPw1aIY1RjffVsMPd+mLJPg1PjyHuC
3ZFFNMpmHMjySazJTlzUlb8tB1Q9UJiH90aNbOd9DlsWfjJ86cPqP3RoGSmnvfeSs8FC9YhWfKgy
oW7WSsR28Gt5yOdxvUK1cFcV1/kE5TeNEK3FAwxrfNsKxV6zMONjiPEQ2fiUi518Upkcb4X0+sn1
Y501ipFpgvC08WDZsj7OttsvthT7NfY2e/QKSdoUhXbFZZp0aJXk/QNVITtN3ewf8inehtlDlV68
f2e3MjRs88Tyig1042tWsEdb6Py8bdP2Tg10/aCj9E+CdPZuYAoKt9pH+050ZXH8B4v9/k8e/Avm
fPNDmrRUfwLhv77+x93/4sy//7ztP4//hMr//PYwvLl3cXp7i3evw3+98i83AlX9+fs/efQvX/43
OP13bPx/PfkXNv3mZxd/oq7U3v07Xxb4v6VSb33/Vf+FSH/e8SeLMvZbVWBcVJgSVNUVBdb7k0Ur
/FuZE8oQIrguCcDov1gU57/lVVFXNYYPLSFk/8WiGf2N5JhVdU1+oio8mfz/wCgMIv8vNFoWNZRb
+DXAEYJRXf6VRkMXtOmhWLdoWsmD7hcAshujcihRT2pwk8gSRzjb3KFCYyjfhWFZ6ZmIbCrucZdt
kZdyecDD+GPfl0teLj9M3GT2tBW11E0/iGVt48L0jz7fMS+2OUvH5HGZnmmNJWtyIZC7dNI50nGn
CbHHHaOh4FmQXTq4PMblxSkj95ZYNG4f+mq1YWoE8CB5XSrvbTN2dfRNYRBbm2GzRQ00MFh7nXdd
Z1w7LKfnSS0yXLadqJ0Tt4j86+LRPPxYgtPLqch1B3lfdeV2jNmSZl7Wy2APYs5K97wMgGGNcyY+
I8CA0NhYj7bxql+LI8qzMvDeln04SI+g1Ky7WcgJ1zOyEHCM/az6M5SVrqsxas00Mt/QzmzZjViB
ARsYGrMXRV3Zc7UMYjgIK71o5m1UnneynCeYycWhqeQbJM7+kIC3hjZEG+WNsasx9ybWaf/gVYe0
/IZCX38p3eQMNwubau7GPnsqxkJq7jdfZTzrXHgdRGHhyOxdrXiu0KL4lNmy+iKVWYHNyLKKL9Mg
tEN8C3RLxzk4YT7RhLW9G6dCyUuktPOtW/w+NDTkuj9bSFikVTXNplZUm98/Tiw3+JDYXPuWuZhh
y+ts9LvjNQr7sxUey1NNItpfZqjanzWKS454mXyhDo4ufX5QtJ8UIBqwXDOqmMezr3aJz9U+Qbrk
mxj79cmGql+uPUbCXimrxq7p0z6j05zvWXeoMqmWm47KQA+77HV3odtu6M3C1Lg+UTpu1ZWkHNt2
j2Wu7ma6pwSbytWaoypjFxp6PII2cZa2+VAAiOzIpR9rrLqtrbEryn+k7c3eLH3PCr4G7QMfq33d
n10R2Nb2HZqmQ7Csxo9DP4v5MGe2YrfdRrN0yXuIizYUXeE9V1Na08L1MqPyNqZY0sZAktfNtA9L
d1MPRvtjV7GkDquapvRalkgMX/Ewjb7Fy6LH644BvA/7ks3lNQTAxleZ+dq/ZGI35hhrPclDGTz+
OGdinT+pgMkC0gA2wPIE8qYy35LI6+oQwkqmJq11rRsnEa4ua9jX4loUfi7blNVeF3xP47bzgIo1
Hlhud/vUVcqqi4tOFI/ZvmX6VgQN14wM4PCE2Ohq0gKK64EPc2+6tqpcOQw8EpxYS8QEyIj2rUYX
M8+9HyIPc8XCWQuR1ts4L6J77mRIeWstKtjNHMS4HqnNDG2J30bzUaqUrqEbYO56utgPckgEHzbh
zNrkrpz1JeAyWljdakpXxpZted37yuTNPls3HmocsrKtSbX9qCoI4FtletBpjIR56HlMMN5rNSdg
bE7qri9PCptEDyhf8uK4eBjzZwLCaWh6DTbCDSq3Cl3GUkX7edvMgNulH3t9laBx7Q3tJOwW74Zh
POiSovHrjPJNvvRxqoZm2WgVxnZfewei3G54np77fRjCt3KqqhdkiB2a3TF5lXjDOWzbofgo7DLj
Rg60l5fgWACZPNp656ud1uUwM5SVh+BpBbl2GLLPnaK142iKrFlJFBtHfWlOS1eMzzWkGgdbT5jY
FFT6yG1E08IlW8i1V5ldD5C3Jt3iLnTX2UkV+DAs1RV8EHcr4kYcL1DeH2xp8XdFafpabBOIxYUN
yy2Naptak4X1HWhWckiL2B5DnVczV+vgJeFxNSK0AxUsa/e5y8XdaFUo24wOMR1wRzpg0E7G8GoX
WrmmIGjb24nSILgmPnTnEu11d94X4HPGJ4LSejKSGWl4PieI8EmIPEGOKIflhq3aurMQBfuy9oTI
275QtZVn2HfT+COOOkvvw2D72DexCEDbZleHPsb3FRGNJPWjROoZlPd1q9nYILfelBBJHPj4ZRur
57GkawOmjuMlJpEbuurjVmRl04WecRYGdEY002fp2XiTRhMPZJaYD774FF3xGIbq5EJ8MpALufaw
aTK0L+0qgNMlhB43Lt5lFN92vR4hiebrpZLuofT4w9SpdwVOFcfJvq16exr3sLR7QSQsRHiTW/Yq
GXswOVSmPq2NSnm8wSEUPFJS3aJ1oh9z4nIOsmm5mWx3dotS1yrf0akYcygrtuqPcswmSH6javKs
e7cO9bUydOE4doRPsMEPBYiIT6iQc1PBmgwStEPRifLGDn19wsTLpwghKlvjhq7g8+r6hxUzhY5Y
RHpCavgui941KtsUtxAdh6Vjrzrr5K3agj+UEPzw5LoDCd9DHUM7rXg1xIeklIJC7e7TljY+dVI/
e63ZsbLFvbUivgLOfMoSBtVt8hsQgS+ZVvawwlqfIGAVF4V6rf0I9lq/xZPwa+C1pj2fSl8fUTGR
t2i27mHX648ybepYo2Sa2ZY3Wa+eyd7Xd2xbnhaCFO+8y0/dvKXT5AfRxGF4tb6jz16O+oPVtb2J
qhhav3XFpxSz7up2X5wyF+k5dz5rNHZf0zQFXg7z7Z6NZRtw79o9x6IJMZPcTaj7GhZ0Z629rXB/
H3dIm2705riIYWwyX7BDnapX1Unwp9xiONmnukl5fy3lbg5Qzdsx176JtfXnjaYjmfUjTN16S2FP
+TUmPo/DWw+RwFc8nCdXneNkP0w7+erVeDYjXTkJ9k4X+81PK7Stu3C7j8o0HZnMJRbuaKx77BS6
zLL8RmO4BLQcVQ5CvBbbcd22oyLqRJTqX03WTedVye9dCXaS2/ritG6hP5lUf1rqLYM9jU/lurNG
5v60LeZUlbJRMyJNt1ZrC2ngGezId4UkV7EPt0GCxQbuS8dTFa6bkY0F36UhRmYg4Iq8iWrpjiLr
0DnLcgjhZQDpKGnPTtih8TjUsn6hu/bvvDLhI6JkeSfziN5qp8Q7ndxsmi2f2GUxHnQcFilC1Xa4
ez8PESipZPWx96ZKPORYXet8o7cCxP1lmeb5dV6G7X2pq+4ZLrGPVazATB0KdafiBE6p3YYjYHf1
NpRIn3OArLNL9XA/97v8tESR7rvUxUZgx36Ao909RjfHlqVx9PfAoh1t8FCWlCtCSDvsq/riVZ2p
s7ekKu62ZUiGSytSD+ls96FZTdqno51EPV8ccPTXPgMqbWjdxbGtWCbtAazE5V2RlIbMv8QyXSAM
l9gu4AfoU7FoZ25yNm/FF291GW9NxMxAlqD+M5hlbH6rLNLlafTWYdqOSTo5NLWfMtYEXMuKlxWW
T9oGWGk/Ar5x0nXVxqte1VPLip08zWie7lw5oQ9xq8KrBJ/xxiLhEh/6BKNdTdxZO5dBECj5Si8c
ygRB7Q5sGU5lmOPSTNMM00ClHS0QEon1eQOuIbyaBf7qM/bRVNgdYhlLzkDvG1Ap88OapcNkJIj1
aX2YPQRrVczuqd+m7mpXN5xNiAHSYgcFeB2yYy971hQMKrHvcvDbhEe8MAbfQD54sSVVzyDgx0cn
U37VMhWN2CtzCXK/+Bl9cpihdhuJbrQJlnuaf4hT8YXagT2Q0r/rfYW/KDJM4P8jqM5x8m1RjOsZ
Z9lbPW7sYcfLq9/Lr+sStkO/dunGaK3AnUDuoYh9vPbD0p8CROydIlWAaqp0sxR0e18AD7Zx9/oI
gNH/2GubjpDD98b0Wh1hW9qfQmLGT8NuinOkszpoush3W7Huh7VebKtBPgE59lVL66EDOzcB04Hq
QdnNWCHqYQ61gwoRsgvbcnQHHBdObnRlQyW9s6MZ+FiWyy0pxdT0U4U7TpFXL7VD/lrMg2j72NkT
K1R3t2bTBGVn/T7Gej2kajMn7cR2qV1fNT6PHyAxqKZeq6P9WS3ENt/3tPhejnVD8/pciKJZwDTn
YI0+yzx/w4l+dsXybsYrJEvtTQPUt3Gx1J+joI7rQVuo8nN9sGNBuevJZ5IXUOazGgzwyd+wEtLM
qpa9cQxk9S7YOdPsHpof91MWPwD6Jd4H1U4bWFVDOIsArZI5sruMda8zCZ+oA2owCD8ISm5rOBjx
cnGoOq3Yr1zg5M+slvamwAW4YBbqCqEZD9YUx6pb77fUvbhl/p5QwHxfhzsAr7spoXgHLpbkuehy
zjr6o/Zgu1YrW6FIojtoZV26ss553+35YcmnkccqvxYyPw0qjHzVoHsEeolSn2YG42B0BslZx3ia
MkH5Qv03hffxOEftWwFVpCkZSESpIQVC4yvn4N9ajiUMOttIzlPcvuQba6cyQaGENmaDhum9lux9
DMFwn7Rtop9fROxPc1cvPEdxOLmtXC5R1TOfIMNehtU+xX1rpy7apoPiAK0VcRwM2bjOzH29OA8l
o96aaTH1IXqjGl0tH4yZb1GcyAH8OthKGYi8lRiuJ/syxfEJsYBOYBQinlZHDgUav9U5Dnyt8qdd
bg3e0As19eNizQ1R4YEWdaOc2drVafk0TPlwNKuLZ9JB+jEkA9cijBUYLLZ7HKmjTQhT1zBD5pXb
fi5vrQkMnqR1IxFLt16zntvC7RzNCjXC6tulr+CQQnszZ+h+L8oHmsIl3xyMpprAT0wgVlZUXWtf
HClK9GST7i9TBtucgEITFgztHZcfirH2jcuzGfzE+tmX6+0i7V3qesxBUpxNLj9Ad+mAMgKto737
Aq7BXSjSR7uE96kb14PaM98aBIYkBNgZct5wriaNDuUsbAtktDbB7VmDV4DUBOmFbzAXfKRClj/D
1N0NCTyDzoqXxW/2MPTuPc6G217m9RPFXlzSDI8cLUlHT8GnnWXtbxHKhgtg3Hga8Uqh3pTzB4DV
XPJxMj1wYDVdprAMocEjLXqwHLb8WOxLN4CL04e+MfUgZLOvk/g6pmG5qC5ieSyGtGjQooN4hWbi
Nh8qOezFGeUFFMXCdQs61GrcNr50WB9rLZbnzAhypXvAQDBZeqqQSS8U1D+HJgeoBudPM1q2gzAm
PfSMiuOcLaEGoyn1HeQOOh8ltfFc+iWcCxb7HxZnxU0EI+MCtjZILobnkyIzxB/Re3I8SqYruAl0
Gp9BmzbDAsucQTk/1ahaKDSSoFkDLoXoi5t6r01+7fou3FGSzZ96zCZ/Mh2GlE1KsDYuNa7xSde6
voJ3s9Z3Flt5cXbtIKLqTkwX14vYsD0PDygQ9LATUT8qxZJ+HswWtouNe367a6osTLCbbrZ+IqdR
bujeYACaU7Zq6bhERYfbskIDGAUJcwZ67goEsR10X68/EFWg+12Nz0saEXiH+U6g3xkzSAcl4Vlm
nopsT7ca9y9jTvbrQAr5wfYrawU1+kFOKLzDk3zy+3KFHtp7MoXp4gnQamIThWaReFFmP8J6g5Bm
+WsyKzmOGYOG5yYXvlX4fd+bJyHH+znmusnn8EhnbPhWVBfoPd/TrT92Pj/4Eo0nForv1gw3GKTB
MmVf+q2QPG7Tza4sOhjmP46jeujW6A9VpVODwTBrWR9cQ8Z+BrW3dbDLmOeIsaPM1cGCEG1JOaMj
sOndrCtAfGY+T4uGZk2KDdiMnsOanFnyd6yrb7KyOGTTVvGlWtJxsmAoqi35J2dtBG9v6VosEeJo
SPIgvFgPWQWywVDYmHEq85uOYP1QgzB4KBwxhoOrAO3g5DQkPQqjowwPYNv52JYzSIkyFyB2e4Tu
M0RNQ7rlbqlBpg0dSL983wouQnXayuF2pgr8ueVd3pmDlMPTRITjM3R++EbtGUy3rll0dqUivM+H
CEi6d91BsLI+sCxCEqRUXwaW98DO0PGEFgffWPZYx/1jWEfohm7ixeRQfymJn7IpezBdjHwAk6UJ
dBDcIXIy2q3gaMX72QGwdaL/qSkewJn96hfYz6W4L1X/ZDZywNAYlSk925UW0JseFt6XkNfnLrvg
mXzNMnIFp1jynWWvuK6+YE32i9HGt1MGUth3jyKVt4mluwivZ+yq+sjSfsipfh8sOYNf2k7wFgFV
+8nt0IAnyB1MNZ334M1FCEyaslzv4BWEH0SGm37f7qwZn0JRPEHaeSoz+V6W44+isDceLACZA4B0
fXoYSedOZgdhksrpx9JVsanz5QOsbVtPFZT26kDEDP9lcR9TZZ7GJAZOXXahdubwqsfjEv33wS+H
bMsP0HE6Fut4Dt6DMwtrW+R5a3zfQvtTNaGQQBzTM8ngbRIRD/uWXwj499T4x5XQd1YXE6dFiNBU
ZY+ry+7BqLsr+8U0mPbfugx9sgwiIY3nOdRQqIv3kPNDG3wYm32LsRnW6uMwwxsvFXSvSb8g8FpL
9oBB3YEYSZ4LkeU8iI6cooBXYJaMNp2CAjvgcvgQIrjt+H+yc6ZLctvaln6VfgE6iIkAfzbJnCpr
lGqS/jCqNBAkAc4Ah6fvlXIcH8m+144T3f/6RjgcYZdKTDJBYO+1vrXbcUi6AcVi3z3hCd6pyl+5
DSarWo5VG55jj4qqz5erKjJ7xbtzrfod55BONoAS2dbXOl3WEOoeK19sGIukaLpiHxfcJWBZThAX
k1m0b2M5H1BUPhWKHbaqfTfrcAtF7Low7ku5TgKL0jzWoCOGjcPc7e6qgd31ptQ4+JYM+mBWB9V1
lPefq6h6MFWemg3ii53e5CyCJBQxXjyqLwXceGDzViYWbZTx/d2k9Yvsyse2HspkafriqNvhW+sL
KNzoA1HOkKyz5Uk1xqblEr8vY/4+1WLfF/qRjfEbbrQ6R8VyW45YmJdKKcyvde6uIZyniw26lBnO
dlQHeido99jQ+OCXpn3jVsRXzpZDMl5qFjoTvJpV87DUY57FZYffFoveuXW+n7dB7ymQkLiL93jF
VNrZLkzilX1f+olCCBDAZQjpk83yAgvC8rQbRLvnQfEB0s+XJlAo30mApg24yaS2c5mTm0H1OgE9
9SAgFaVr744TmfFIhXtwesHaaIvHafaveFH1ERTKQfX0EbDFyW2mTYYlmPdabl7tl2acr0QYV+/F
RNcbuk3aJqqeSpqFYxfdVxstbl3ejXs8FHoFKwV6APyim3Ca0DHYhn5S2mGPWaR+LUfZXjXLNtVZ
1Ov+agxEc4Y1w/dRU2w768bqtJC4gk4U6SELjRjPELGWaxuFw5cSUtaUzn3HO9Qmud/nLlw+gVoq
jj26/nO8LeTTMPDhDZrKOzguaCryorh4ncMWETjDdRniP22e5mt5PxhaJrCMH5VnzaHBWdxKAEqg
ZnbF7NyNmnt5RBt6J7oQgr1babqFZEtiK/pdX84ZCSRk4UqC5KF4R/MQm0AUQyWP8ZJA6vAJGoIH
XvMrwgYgUR6LVKoVN1uz+5KxKYEoGsJy6k221qHG9xQtSQ1BPbG9rBPIsR+CtlNJa/os3tTLaqMB
D7/+HFXyvUV1nDpdi5R1vofPmL8Ug86MaoGhVeHyHpXyddUqeBVje4CLNOxCDvhlCj/khLwPPfuq
5ZKC+AoyJiETcF+/rMsSph28kqzqKUCqHIU2gcVxEpcWdAnQnQ8lOrbFs5Nx26PUQQShcHqd6uBa
FvRu9OR26umaFXaMjsVo4rQpyJhFONKTQVuTBOVYJhH6LNJ0ZxmXxzYA7ED77RXCxZ2Vw5sJw4+l
6LeEuPZ9i9bwlgz+SDj/mC9ANIIRsv3CzEmz6MSw6JYVVIJeUMHYPByOAirFznG8PKUAclJ7vx4k
x8eHUHLP17ZP1wWkVAz76HM4XASGRvJ9T6341vZlc62YI4lb5v5kCqo/sm4uPy7N5q8ExStP1bzc
qSk3kHo7Tr9F+cYzOEHVHTwjkSfjELUCNmbcQBnW1Uff4wUhLmjPYzyi2xtDGmD75L35BqMubAAj
5OH71mC1rGt3kfSxlynTz/eR0QL6taM7Zm3xXAQlu56U1ieyMaz5yC4d2ePojW4FJFmgbC2/36aI
Z8M82wJbo7pUy2YJsUFWs4G8jo9H2dZnYxmhfNJq2UHFgjTTlpN7oItboNBv/dRhj2CywzsLtSMx
4UpOSzlA4+zRP9klrr4PcYkjnDXsumdj88EsTXPNfCuvWLvSYxwH9judWXH2ZO0fchLD49NlPeKi
pOHdzepVgK9Jq8daFcup3pr+FDM9X5G8F7t6isMnqGYM3Fw7k1dWuzA13RBdlKfmdqJtcMiJn485
a8cD4cNwbrFpHMaikVOyxpZleddFeyvX6j5YAeQklZjolOIpuSfLWvYcXTquUXV4oJ6hVWiwJaHg
EuWtnzt+4m5yu1lF5TmCNb2fQchBDme+26sNRW8dYp8SM5miRPe0ynyrcKKXsgZl0uXmlAdFkAZU
2TkNi5mf+1Wz71YULU1WMzGb8imud2QqUIlvwsTtB2LGNUwKvEBJv6EQg9bzRGDWqNQXc/mZ+FA/
t2KqdxauQ5fxHpuwrOftawG7NXO9YQ/NRdW1pCgyVbPqRRu4m31chTeVXUZUsuAxq5aLO1rJ+X6I
tmrLAM9V0S6E7rVf3VLs6lEM2PqU+LAOd4GCSlIkko4DfPpYrTWscDlf0WksjmSZjk1uNuCpDdS6
BNgCoNrGzeYDlw6IbD7Vld4FhW++kZyRr/kYz1drIetvnEV5mYHDGz/n0CGePavbKJnanm+J30p1
0xmmSWL6rfpMmnr53OiwFTsUM5M4R2scjHtu42GxyVjhXcYH6EiT+DkaPbQiizJ87YYZeBcbCM4J
6Vm+I33fQKdFM2Si+0Jq7AVRXgzzcWs1yrwePKg8rXQ+ihJiIWzAGshxvrHyzBWJnxQ69TZbuWGA
KRocODvX5kCNCMioaC/dDzO4mVFHzdNUH4xzK9t1LJ5MZmLIf8koGm535dDAq6/jGUXosMLeS+wq
2iIteqmKo6CruSKL0tN+4n56h/o61pklIywaN8VTnJQr7V+Bc+OEKUUR6DTvzDLsJ1owdWVUp29L
guMvK6U/QP6V5CjXoNo+gEK5rCbd0TmzjG3ADCm0469tE8CeVEGDnTaKnFv2hXXQUEXB0cjihwA3
WDRcRKh8Qz3pwLvyHeFjNGRj43i0q0LV2LPGkavgMQnb30S+UOVNu0AEfhOiNuJmbt2y3Iy1aD6N
lZsXfGpqYIwQR9Y1KXrh0xychu0XNH7xmsffaLOK7271FCiid405x+ViH5T2gU1HSEVpNQCASAPV
blBMgIq4hI2T6g4inBqfjXkBpJnOUJBOLg6nbzyg8DfCLVzDzOjtKZ9jiIclnT/WkdmwY0x1+aXD
sYkDR8xVBBN66c2hm2IXQ0toGLAQG8frBzKhtA7bybqzo0x9gduxLikoILdkaExdlDhWObYfwry+
KWK/fZ/qBe1/FHYhQNwc0YNDaEE57/Rihi4LQhgeyVS6UmftbLtrPq90ufYXduSAGnyoLk2aRlta
qZGdXTtCN8N6Eut+XrkE+xDF+bZc88C18qP0uQyyeSntXQdlo9hFxVSJ1BamGO5cyQq2W2MGMkE6
SD0H74GfXA9TEIuzq213Lxes+BRw4HnCkTuj1wLV/LFC/TfcwFb1KG62gILfiXIsSThwc4ACv1EA
k5aw6/Foq61LAEWBIJl5jF2ZRCgadsQ3zO69DMgC07638a6pxuCL7sKQXXegdKCBEA9hqc376uuy
SZ0nU9SyVIkKN9q36sGDoucZkJ3Ig7WpNUuxmiFI1mUMf8mGANvTbp2Xj2CExgINGPBNtS1UPazF
bN4rsY3bCWCn7h8tCAiyn2BJoEYaiw40NQq4/NlEdLE3RI/llHj8LQucM+1wXi85G1ES+cZ+ksGl
HOKBLqq9lKOCVE3HaH0RgwBLHKpZS2jW1RCl0mj9zL1nKukD3RcPUUO3r3Pv8i2zNK/GZArK7bWu
Ilioa94oniAL4t5Jv9k6La2GejjNkg93XWH8d/igVZ20Gn/jrou3cQFWLtnzRq1FKSZ7HKwddI06
BaAVLN9C2En9vvC5kIcw9oVOQ60iiZdNe5s2cVUVV4ZW63dugT2c2GC42rWd8XFi1mVrzjJsmyE1
cweoqhEVN3sfTzpKSlvRZ89nvh56LsW6Qxwkf9OQe91nAVpjvOqCig5ZUYkee7oEKJxOKH0gHQc2
uEaDDgIJBKxiSezl+KHxQ3i7trmts7IIGgE8eGhdsjoD4AYbO5prcCvmuICK2mNnjNIy9L5L65pW
sMRXdIio+ywT11G/9ENW6tCMV4YVMccWOWArhc0Bv2IyksD3h7nfZK7isOWF3viyz33fuxeYmeot
h+MIhZUY+oXaOHjJa9H5LF4NR8uPxQFvoIu53bd+GcQDtA9Wp6FYa33q81Hy6woWyh2vuqZKy3Lc
KMxsPtB0CuZFnLDrTuw8xWgmshms2ZhNTSF6nHftlmeGRG5N8fJO+rplOQNbtoj6xhT4wdkOxJZp
jawHjGqlFrwW3TjfaRjwINVHBuKrbAIznKdug15GunZrUYOyWl+PEEq2JFfR9MWufWv3TZ8XYzqa
lYl0haXSH1bW8/IA+DaYcDfb/GXC+okhs4VCHWhZg5zSRbF0B5LX+XvMi2A7AIay6hA4PsT7yIfw
fzfAwsC3hqVBTeZ0W6ZzaSNohtoPN31csnrXV0J4nIbzdjdJT5fUjEZWyYAMBoiTDkQKeuk2LK8G
aqdlB3wGOwerJj6etnZiDkLYEI+7KHdyTS1+V+w49MExlXM7+cPYAxpD721gDeoWMl3Kqe1KoL49
wIGnul0vClKw8jWV7UjWK1NREehEcVPgZbJQoG4JQkbVgcezcJcthVrsMji9o+Qn6vW/SDWBSP0p
06Q4k6GQYFIJ9loZxyFg1p8zTQRCFwTzmmVc2vCDVF2zZ30PTrRuxz3EYgQKCr5mNT5UOosBwY6/
v/6vmaof10emSsCSZJxGIGN/vT60Nb2tAteHzr7tSan9UdIVEEOol2//+aV4KGOhJOBcKREU+/lW
txlkWqc7lhE6mFsaolEOQLFldVGrD39/qctT+3dS7HJXVHHFQzxPAtj3B7v7U1IM5at1eHVYVkyW
vteo1Hy61IFJut40DyP6ky39+yteaN9fr4gsUBRLhasJEl1Q5p9vDt1iXmJhiixvIw1W33+zzoYZ
kNhXPYQPfQFc7u+v+NdvjglEpJhkEeQ0yf+0cga7aIQiZoH4EvgV1GhbwgyQmVD66fD3l/rL40To
Twmk/FgkONjr8NebYx701+wQmspJ1b/qRVVXm+MkUQVa69bEwfHvr3cJ8v3yMHExHknKOdhvxvmf
0Oqe6a4SRYMaWfWs2gV9CRxsgdSm/uFb+y8uJAkWi0CJIwEtXBjvn9ZJvDjsuUtrd2II/UcQovp2
4V7u/v52Lgv719tRCmoXFbgC0pPkT7fT1Dn+Ui8qxK40mIMa/vfmbJEUXVCnYhPTTV0U1b3JY/oP
Xxz56w3+euk/vXNuBaS+FLzaNVawfdNW9FATXmNHHqt0gIqTFoPaEtz+89oU+Q5IRZPUiIGlUulL
cb7AKZZ58Q9r9y8fK6aIV0Z4ZRghhMZ/+lhdCXsdIT8D1YE1122+xvdrGcp/uPvLc/35uSNxGlIR
h0gKoJ/FF/3rtws+XQeN1RTiVT6g0phGgrKPDXvuAjQTuq+Pa/8P1/zznSFXoBgn2NVphFtgf34r
GaBv9LUVBFkCB2mL6gEs+9LJ+R8W1Z9ffyxZxA6wd0sK4knwP204YwgqZOyd3pNlpcONaH31gUdL
KFINFsNnP5bw/z8xlX+IUF+2mL+JUH8b34afsy2/564vv/Sv7DT9TSl89xEhSIr8kleR/DeC/xMq
7J3YRcnPeZXwNxTaEeoGqJVA4xj9I68if8MPmIqjmFPC8Kf+o7gK+7FF//tdEEJKFnNExeMwxuLE
Tv7ru6BaVNIGrm2GCJd632pfXXug2TH0xo5/jwCcPkNZiXwq8q49DCsi0ClitMFbBDD5zs3D+iS2
coOBJNCuyAidbEKYza/DuIQqWM4x2U0NUsWyA3eXtJAC4kPhR6ggKyrGtPKQs5LBuHrvFlrsy1oD
Me581HfJ2sJDdLPurkAzrh86M+p3pYf6cxgs8iOEyfWaALremXoMXswSs2++6jVaRmXPCxXhC+RT
l8UQuDNgz+Ndw0hpk3WIbLYin/6MFrK6npYAYCSn223UEHuwuPcuCRnXL0y3qk0ZGdozEhj502wl
zrZxqu2nAU3ox2Uk+rjOOUnzsVmuun7TdSKXot/ls29foOCIJxVocY+Ngb4QFnR7eNLuHC/1ZOGN
D0ifzPhTR0O4fxUIydnUeRHsNxRl90Vsxu9+rd2UaAWVv6Zrc2A5VR/t1ApEDtlm7nNE346x7BuR
AMjonpH0XG51XAZ3fVNzllQTC1/KNpTHsHP5mIw9Da5+YswjtBkmBfskX/4fMuaTifmBrqJEcjCu
m0dJCu6Po/eEJLqd1dPv9LkMmu550EWNjoNuj5CEzR3pgXK2xnUHhN/tVb9tFLzxbIJDNFfDO296
JFG06a7mum6+ViuSuUnTLs1RTIig99VSfsYTA0UiHHPXSuX0IXCFKNN2iHIBhY3Xx5JM7iMrNpCi
gNeXe9g6+btpADEOVQh8FahbaDJaEQJVuy/AoZgBsdK1WqY5RdYDeffcDd9pELYuDbZKfStyST82
tLTvIBxLkJsQJhISrvFZTCoEBzbVF/G5czc02tphL1SgDjlngLQAPm5b4iJdP2ukw3ZdSKc9QfOM
wPw8xXtIIwZmlCrLq56ExSloLm9g2yskjNq88F96NdJv8+DtN1MP+cNwyRADC4p5BsqnuaIbkHTU
uHSOYT/QxmVRoZsj3ArLktAE61fOIYvMfqLXOSXyyYQcvoNYkXfsq3zvx/piNum4PSIpMT4J3lb3
ys/lPSTu/OBc5W951623edvDpwkcqFbFxXVg6woeq4TGViwOGIbsi7wGXa673dAsgMZsM+hX7Cxg
ztkqx6cInsOXYrXhNYXmd1iWPD61UtW3EDSvO7c+tqAdgaDe4PjOGD7XXdBPYl/As0Gz2vmz9/RT
4BpVoICxaFRrEXWJKYLiIEAk7egixhtUWsbvaOTUvrWNg+Yau+jYgo6FIR9G+rtWVXlai8A/QJ0k
kPNVW847hCXEK4FKFOzLrQ55gixFbK9njbkEQJgHjcgoDyP4D2W7PLZ5OdgU9GNz8la48+pkeT3w
En14UgRjC1YjQoQWbJuuXzyckducTn7aV5bPr02r5k95jdcRQYpG0kREqvq0bt5VGbMjnHBkjsTn
DXM6znHU5LtCCSOyYp3iUxHH5KaXCAZA41bbg270lJ8AmNgU7NaazZrEu2KNqnPgtbkBldMjv7ap
PkPJRJ8GG4o3unXiEw8mmJreVtuXLeACsHAwrnAswaQANgk53hJZdfyhEgM8m1Gu24sevXkSeq56
rMupAo045PoRORjyuatWRPZ4nwevJTQ82HPN8Mnh+b/0w7YM+Imb+4SDw0HEWS4CvgMwuj6U+f08
e/cAgTG8IbarIYWsi/vkMEHkAIDLzkAhqYLLi/QhdGdRQU/BEA64Typyr6bw7YNa8uoW9Ej7eWiB
EYoJ6C/iGxMM1VUv7rtkrT13Y8Q+5UhtvmK0R/n8PyXStP57ysxlHMt/XyL9b/u2tc3b+Ncq6fJ7
/0r1xr+xWPxohDhKc3R2f6R6USWxOCSocxhqWgVq6I9Ub/gbegSkbWMIJCFnIaqXP8qk/8tYbyQv
ddC/6yR0JLhAxAkjISMC//ypfv/bVO8lHNhtGGjReRzsTAqJg3w2OIW6UtxusW8/g6opv9Y0AFq7
sPa1IMQjgWq6zaZElsUHG9cRFq9S3XOrpiFr166t93aTExIT43C/ERqec08WA1TRwBkA1XoLfgIc
y5wDBbNIAT/UCBVch5u9zLpA/OfGo8s7q1CXQbKSbdmPNbK/6TRJi+NvQaRFSeSsyrjnt1QrUR7y
nG4IUgThdUdEfRgQLnbXy0zCy1wAfquY5W9dkUOGFgGtPuL0iB5phcErMDXQMQ0tk0d05hbYj+pL
DDFY6TtMChyGhV/qD5hvA0MBjnuTrRFw+bxuioMNbBUmxLTxIY89aJdBxX1Kylx8qTDmAs5d37Bd
77boekCl86BARsJF3QJ7Asm7sARYhk47s5q3wDBMlTBIUT6hA2o+CcBDZ95v/T1xUiAt2jJAiQOg
vyfIz/7eDOH6vRYjuFQZNsEV+jZyHgUcUyAMyBF2iiyAZkm+W+D/In1VsRyzKxBZxAXh6hzhhsUv
PQI8z+Ajm7fGMezaWEhi5+C8rLu6seGKVIEwhxAFaZ2IvJWHAIfx9SpRmhKMp4BJDnMqaeaBPHIN
awfPKig/RbXLv2zWt4dpQsXR+G04gCNTiK80zqFArdCQR8iIIJ7m4XyDKI3j77avVIq/udnNUrqH
amgRxgKH9WqW2gNUm7fujFlPer9FNH7H1KTyZl2IpgkdrHpgiMw8wpWmR3ga6ylGcgAEGEyfzxha
VB/nsCowh2aby1cQpsuV2hrYDYMfEVpVI9yQnd16FAJFOzxEfQxnScvhQQFGOZhaepWJ3EGrr4FE
BQnII3YYcIDZo4VYvhvLcvgYRoN+zsdOXsMenDNAF4iG6w6HQbxF1b4L+nC5xrAi+p2QsfoE01Vn
AAAYvj98SydRDxKm5+rEVUPFJVG6mP4+5xI4lhDVIW4bdSOCvjshZa/f+mKYkEQu2uIOvfl2qsNm
vMcoE/vKQus+AJEYbiys368jSlkAHQXOkG7tnly9VofJ5ViagXmfAKvu4f+rLDKzQL64mPdGUITr
3TqdtjhurosqmmjScsxAKREWn1OUHxiHU27i0C10fd2GvPrYWlWe63FdjghhgLML2/WxBtXyOGMa
hwXNymCHKKIZLEdE98jec01sJro5ht8RDcMdANwWNV3DJ5HOKP6Awte5txlHeB6sgAr9Qx+HtUqY
RUewdzlq4rfSeQ5EKlzNEchWjkIDgks60EVXyIHAuQT53F8I+rkRMRj9wlZIQc35rjKVvqPbWj9j
JEMFSQ7R7btpWHOUt8GyHdfALPeYAOav/BwLQIeliZ9YVZAJCQQ4BykmB2GaSah7cwWMWWOh8mB7
YduGaOOIeTtnmo/mgdCSXwP8wEeY43IekOvR08PoekQQg47BXKTgmt5UDD4i6aLJwy8FKPQ5MNYT
1DYXKyz0EU86JAfASo3j9IlvBllKixE8BhEN4NMXAG345vXc31RjGQLPn6qyyLCfrS4TqK+eIowg
AJLr3Pw4dY36WKIiH3cIvDKwpKwlaYluIDEdYU/gq9dTm9fb11ZF5hvi0hzXFb2589iZ+8TAdiPY
wPz2nC/diBhv1w35pdQ1H0xfsk9/Mfo2xmMAKYJ8xpSc6qDZ0jVpDSPuqfYiQpJwGY6YRyAxRYeI
zCF39jbWboT2O7FT2Mrx3jfO3HAhkZPsy7xB2r4SJagHZDyTn5zCtePhASvEfIrzIgfigELvgn9e
PMMNyYOXGSIyAuWl7ZtsalVX7HA4A0KGXDE/o2MbdwhU2asAvhJNcnjbsGs7vr0Oogrey0A1HzGj
ovqG2pVchqdhqBlK+E9hQ+ROBW1EEcRrG5r8cB0FmWt0CQErTiHr5GsJE/GI0DbBYKiZZsuGuGgq
Fk7SJnQYdzVLJMyxH7Z37RQgLt02OPRAjAj79LtRiVbN3YCqoC+OKNi3FTN3kEfWA0zbfEt9jrCQ
1ASZy9LHZ4tgyP6Hk1kU43bQyLCUSV9swTUmGim8g7P+EldYtjpnPMmR+QF8XvPoWA1ddQaVQHY1
iLg30iFlnQaFLV48ZqpZxOzK8Lgh1m8z03cIvvRhBEq8h5j9+LMjambESFon8I5utcj8JZGBqYLh
iVYLOuPaD+ffPVLE9EDzjGNwxkSLIKtXws+BXRFlYyuijj9bpm5dNxiSqvMvP3xTXpnhOFQ1Axkc
qLuCEpBmvMoBov7bTNVr40/oMBG6/NlRxZ7mjwh9IVeMBd34BLPe+qeRDM29wXXhTzkMrFt7WwOX
3iYK+NraK0oqe9UMprttTFF8a5ppe41VAY/Rj6ANHTF7xow9aDFU95UEQH7RSVjSMtYefzdlgS+b
U6tU/zlkk3ynrm0B6AYyT5hCk4CRG3HcHRTqikehPXsYUcvs9ezz+9qzPrMydzehAeRnwN+eKQxD
8J0xXV6AMl7eVNJ8cKZsrsRYla9qQF/FAWU8B9Ri99mAAyb97MiXULsAabrSj4eFLfJdLmv+FuV+
uyq3Bc9Kc7bdjOES3gd84aeihH+dgpuMvk+C05t4zMO7H3ZwWFfmhLlIMBp/94SxWYQYcTai10JF
SU48j4vPDXgpkKq9Gl6j6jLJwphGtHDM2/CKowTHBEOMIUN+nckviAENJyHZsquwV9x3MzS3kUrE
++NCosAIhLvBSIn5GJcjYnazDZe0hRLRJUU1Y0u1ZVw88oi6t1gPy3U8o6tXhYLAYsrLYauRGEuq
dZ7QAUc5chxlfJWzvjm5gUkACD0w4HXTt+PK290wzHU2mhZBhh+e9KomTLZDh+xSNMQwphG0tSEQ
OXWBO4TzpzJuICiudt2BeXRL6uVUHBp84KtyWcln29iOYkAhpqqh9byY17qV/FGiXAHPAzYM2uXi
3pBkrNekijRNG1DQOzjk7tBbpPSSXPvy0CKHf1cUWjdplMtyB4SGmx0ZebyPzQDXeXRhebKl1B9p
zce9xDwSBS4T66HLIUFhEp3EPozJmGzIZrERlDMTAlpqLNRudp3dx3rUV0U82VsuIoCRaxWKg2kq
KRPwLdHn2MajyJaJzcffHfJgo/J+a6BRAdXkU9rSfAMDIsPupPDvd+Wa6m61sf3wwzMPQz/dCcMr
bJMVo7fwk7rvZMUkz+QnCz3HMAzwgbx/wrAJcVZAwuK0QihmJ38Y6v0go29gajzeedsUX3631h1T
1KeFt8gwtxEOHfBrH5YiXh7jWg+vNQWHXjoWvMdT1e5+t929nvxzVIr8cVQbaL3FWP4STrI453wt
Pq0SLU5Dqu12pp3qE3Cu1Ts4qfWuqiwKghGt3sERiRGO1F8kPGTsIAj88Om3IWT3VQd4VMPFZ2R2
aTQiT+5OP5z7mPZkTRrJ7BfnV0SlO17CR6t7AVFrnYHHeGNSF0bBl6EZMc9kK/sBlZEzGFG2USMA
q//w+IdiAGuV22B8dX07dtnPdv8axiPmfQYq9ruqnMgI5aLvp5uSNu0X6l2//x/l4GflgKLJ/u+V
g9/n2k7t/0rf4Pu9mb8qCJff/5fPwn7DeC8M2xLQEQgs/l8UBC5QHgMLl1i0kBD+UBAwvRbePEZ1
MQUnhcDq/UNAuMyohTmLH0V4rfGnyH8yFgyGzi/6gfj3jFp4Phwqxp9submQFjN7AIyWw4oBIwhg
eS79PhJjkQnMFkgQnfwaddGQYlAYT0Ay3fwf9s5jt44s3dKvUuh5CBE7/PCGOZY8PDQiRU4CNFJ4
7+NtetjPcV+sv5CUmZIqU+psXFQ3LmpUiRKk4/f+zVrfKlYnLt5OjGi95GM/7Hy1Xs4zDkI8zPOj
hrFQZxti2+Nx6NRrW+sKkLLKLk1HwXBh8BszeEhsRMcyzh25Af8SVNY98COIgPb0PpTzD0BNLSfX
FuzNMsMF0xrRtErGURhx5YM+ZAfcSoo7crd7zZSoF/iXrqMAsTjl0pFRL7BbO79uxqhG2sOELoxG
0Bm5yN7LTAr2aOg1BwaH4mI150AfmFsXed5iasPaqOVvuRotbinp42WkMsntofhFKTrBeZEnr6xq
iXkjGmTRHLQowjjZ0sKPYX02oEc6uB2a3dRj4KuDLHNytM9uEEXXSlfcLyE8Sj2GVyLl5ZmPZfCj
uN9hj7nOKxWa1KLeGZyljpTY5WGU8SwjPwBulqE71nBCmxCNPLxw98VUVFgAm0OaMfEXQpa9npva
izRYGKadlE452tq12SGETgrRbITOM4XxhgpSVeFnjuIWxX3qtFryARvQVgvmyyjtr9Gj0KOowRGy
B86dSr4Tlbqj6Zdh1woXqaGviSlw54Y5h9nb3Gwm/dtswRZhm1e4miLdY5c9Mt+eQW2qD2m+JEcM
rc8LGz+3VprWy0ZAiXlsPXahVHlFvEAOU6A3mDDSXLx1ko986VXQgXnx1JxMRYEEoyt+3xc7QKHF
pyxJMieYcuTC2tz7cmwnrjwXt22Z3iOfqo5dTLktxeGHMcubrYmNE4UeCKCiKJg8cQ/v7UhWb/RC
wRJex6UzSxyyUzVgGldel9CGcrfamDvcolaX1CuZ0g8jPr5EN67TpjjQu8quaVmjU5qSeQVsYtzL
GkSlCkjUJC2xr2eoeIoyet+P6X1lx+9TWk1fpXpQZRRoTZN3nprhIMFhuLi5niIcKZebmEYIba3J
6LqlVaV+MbyuX45RJV4jTfIUq003cmSwtBhpolEkeKgdK75kFPWWafCCguZEf6a6opdadBL9kyrx
jaD6wltr6Fe5zmohCoMXKekfjAjwQz80r4uWvlIUwx4IsstRMh/MJv8UY7Xyx3mettnqqikspnvK
FB/LanwvD9JzY2fHvF+XRvGAX3BgqhTJWzasHgzqA9zK6zwoBjdXrcy1xviaQdgLS+QNRiQvw5vp
ckydlyoBKlMj2Gs3YknO+PcuwSxjr8Xd20cXtZTsq6q4nRP9CFOb73GE+F+GFoaYeRvk/RNyFMgN
6utUz3cmUkNHSMjpMzSvcVfg9Fjf5LH9qMIDdeYB3m2JNYBS/k4E4qFrgSwFqLWVLpZ8TUGcIFQq
93l+jCS6I9YtM/gBwMtTl16mYsIKDRsk7NhTdi2KRClMX2Jh3Y1d+0nTtBrL/ujrZnzQpeE02+VV
jHmM5d7lIOkYVDAWGVo+uaEFbsgq5gsrmxI3iZQPy2Im7mybF0wu+PFJ5U1ap0e5s56a2Hih5L9G
49h5odXcmI1J9cKuTZjXVJnnuusP7AE3Ey470+4Pabl0CAP7W71oLjJ5WXaJUbUHa8SGlCntcR7k
w6DnbrkkNlSc9OO6p9FEeFxm+0pqcJ4MDUACdIVlU9x0QX8ECpfioRHBIZiubOASeA8gHyXgvo3e
H5gmOCn75LxCcC82ktfW9ZHd/ToIwwqJpuepmjmhJAR1cT3W+2LBLScs+4gDyXLtuDAv7ELLnGZ1
m2E05nhuGVDHgXD5eRsuNLXrRMF1xURicooK6T37bVpHqdLdxo6OpigZdqWIMBU9vx4Kk8FeJk66
Op/ZBkmeWNrn2ohlzzCCW9Zbe3ADNWWoMfoAcnPPRhjtRqpxk/VNcyjyhbHl8tply2Ng2e85ASns
dB3pNtDfepKwlgslPeRz121Qt6HGD8xmq3XmUY8t01PkBC9n+mKW4chuE157PmOIQwOwXEURW8JS
Wd4LUDaO4JvkzBlvW4vw142bND1NiXLGlTO5VjqkLlAVUIlGKvzElGZsMvl1ABTo2CYKTRfkBdhO
JhStKTpK3Do0nVO4Gdso3spL1Vz0fXMVj9NRKqT8jFX9fiowtMcjoAHpXoA4cMe0lC8W0furaYtt
Hst5w8DAOD1MyrBZdHSCWqxtbB3TwYSn4X3KTfQ06Muljvvpyua74sxJ2W/SQHssdX5uimI8pTbT
kn6Mx3XpoAFvW2KvkoINd4f/98vSn0Jnv8PT/iXE9v8dmvYXmh/1p2Xpf5C/UNb994TaL7qf9S/+
UY9aq6IVtZehKOvi6o+NlvlOESYSVA1xlswm6Y961EIsRGqDrTLLNSln1z9qv2Qm6O80xWIoj/6R
0w9Frv536tEf9H9rOaqzVtN5BjwBngnP/FuB479K/2eLVTL6x54Nha6BGEbl5jQNUFGmumr3vlFe
dnreK2XVA9FqclREzGxZFsBBkSsnH+3q1ZJnoNyg5vrLCfmcxz7ZAuev0dgW1ohGoV1eFhT4zMIi
iEDhYqAKX00ybrpMNZb3fNDvi6DGImJzYW/CaagrB1pG/SkzTIrJmT2GtDreZTk2nmi4KzBt6nCj
zJL8pDAmusBZnN7o8mD5iAnCjdUEaG7SicgDiUgRBqxy/KGRNQneoypX7wXSigT7e15DoMCvfFZD
vbwYEBwey4WBoTMEihWtYARcxfNoIQjum45GE7Jv6Mtd3O4ypHzyppwLayDoYQgkFLZD8qkDKkHb
HFcVMxLIFfuAGRPS4sBc/IIuAitrYOp4mtK5A5qSiezUCDI2XE2Ox4cinDCxSHIwh26vhGmPRHlI
Bq+DEKFe2lNpGl7VR0ZzSPJMl/ZhINrRM/U+uew4lXcJljkkAZ1uFn5qDPljOXTFA2Lc8FoZImrf
0FiaVxorqHkBTxRdE5bWCvVYury0UWiwhm/SfSnJ6n1olMUGpgy3VTfhwVERb7NokwvukGoAflAr
YhepgzrvpbRL7jA1jxfmINcf2JMlEEyFwex2HjPqiwj+UZuW2aepkJK7oYrbk6qo7UVY6/i7+zL9
iGK5peCXihsDSaTJDiBOj1KSz9pmaa0TOFObE9uUj9AAopOS64vLHTJfM2FO7hjiKDfzsATnTsdo
4Y1yXvHYIxWhE5Ra8KKgG4P4aMqfminLntsc4psLmlZ5sxp7be/a+RJhUgjsyu7mzBVBVO7RvwMB
spKl7dxhsIObcFjf1jVKwkkWVcJgb6UMiWVuHcjBObo01Dy9o3R2s5+bIqSoDusQ9m5g3xkA686r
vAZ3LYkBFrdu7Ux1is1rtsoCCEgjj2g6yiGYwaeGnczM12xnCsVG/SgilLAmQigUeTgDLw2WKIsf
4wG5WBMdsCqNY/UR/6f6gPFCmlZgBUAZBL0vfSZJuANV5bFP8JQ6vVyAfwCviAEbuORT19jBB1Zl
xqsqdcOlpNhUq1Ft7PCNJnv4s+Rc1Axotmo8AA2Z5uoYBAOLlxF28KdEzNotxYzObD8MinMH7BU7
GqqqpavGO9sslvc2FLi9ogYmIvRUbS8nyU4vk1Gt3kt5lzHQaqWKUmHU2hstlo0UZ20at49SYLGd
DWHMH6NMxeo9x0aHq0iP97oO8wxaDeXnrA9wBIvZM/Sl3lppBDlWMJsnVEMx0RqB+l4KF+Feel0M
gK7UGldwnA61K8C1MMzEGOYkdqP78Fshdii64oIzYsUrK6FbRDYIf7gwxft0avjnMlGFTAMnZbew
jr+xi+xtWAi/IFKmSxCO2fIpk5vhwE+dhhQuJCSNpbWPE60xjuI2O9h9vcCdUGe3t3vdtTqKzEnC
F2jmnCSFLilg+mGlYMyNZjebAcjUxC9wpOFllO1yjNwMuxrbJG069pbZfAApI67UOX5gPXAO8O9g
NdaJBdDGNgT2F0HGobg2ltdYS8RFGsf57ZAIQ3aqUItvOMzChC+qkTxYxZAtIBd1pXTLeFG9BnUC
bb4KpTBLBgWrKnPJJz1upY4Eh6X7Ck7S29aKgdfImktLhylcToPjIlnKnWDJn5yXHkPWAVKbclIb
ZHAbq+dDNGA7wkWt2xMlueZ1sTFuBssMlN0XhFJVQJZlr1XbhxRguG98z1FaQt18aib5WoQBrV0a
Lk4SqvIG82n6IawN8SkaYb78DKokLWl3t+iRQou44kJSyLZqmMZ7ibm+FyxrmpD4OVIpZ6ftjBxW
2/6/AqPU5MkVnuivGCXIkOgRUgSuYuR+4SLID1Exy9ukGAZHkyhvP5OQ0pA9UWIFT/0ApHrkREcb
pgio1eO+j8YrI8kA/zEddcceZ4MFnJqV/FLbuxnMNMraeOSHlazsCejKmyXSxdtnFlJt9xnrBADl
uI74zWIoO0ooImkfcx0BIgrQrPw/QSDRV66r4/+WCKRpnP0+zP6FCCQxhYzau+6/FwIJDezskMGE
ZGB1mf4JAgnOfXW/DID1/uUIJCXTt7la/18ikCqB4FiO+wsE8Z5p1Ln3KwBS2rD01eu4u/lz8JHU
wQaaLOPn4KNc6/eiCS+VZbyDGQkngzkC5SUJEo2JQkgXrR9jLd5LIOIRvtuFtAuzsvYNO67PSF/V
66TvFjBYVewG5VqlGgtTGqXXbjGxysdqxXMneWo7JY4GB90zw+ZB4/AsMvUNxwRxbkkSnURuhGAZ
YpSuQrtLszT00j5DOqqOqen2S9g9hHEIrKyFS6FmtUTFO3xAT25DeLMeQ2uFsSuTdlBN5nioazEi
dHjAHcgPCRLz4T4IrEZ2JS0YYf5U1g2DxPCDFmfBTaR2cMAGneV/J8Hqi7pi3KdWLLbou2AvdRpx
crYwkenJYydD1YHVVWqjzH2SMh8yBHquCWijdIijCMhEEUD0CkzzI6EAQCnV8TzJ7cu6OgDob9W3
vTzO67Yv+USxkrijgti7wxt8Sb0IrjCxnmOlj7dCbdFOp9Q0coJWLB7G9IHFnXHPoTyhxFFOpS3d
KJSFD2ZXDy7shdlJ2+W+bRETUhYOziDKwekK24K+ol3VFB4wMOX7guEwKBYMCmqN1Tjift6paUAm
UKM+YYeESMRE2QXzkR2NLI49XYoTN5Mwl0lmzw3Ch07sgopGD46kU+vxA2FUd6YtwT0jGsLJEpmy
DTPwc1t2DOqMrI99sipgVC4doIQ5sfas6sKryspyHnGJYP8O4yLdtvCMTyx4GAGPUNjSGLYJr7y9
yeE7HZmSgj5v+aIiRGBSiSd4OnblIk5VFaOwo3usLqxRh9abF8lNOub5bioBNelU8R9xoY/nkHng
6IS6LG6pShsfE3nupbVBMzGXy+fCt76KaMd2ttpGSAAh4BGrBB1cZGWzxW5ebA285E+gOsXGFDOT
H0BJSISYDXgzN+XZ0sLGJ50DJA/5JorHiDh/rUD8XLLLwCsexsXWTvT2HDcVYE8Snvgq9chAGzqd
F6XS1E8wPhfmwYyHN1YcxnsZCT96Mkal3pgwM03RZrBNH9utqNX6SODZRDLGXL8ORW0czaxPzmY4
rRFEIzi2IgZ0I2v2hdaGvY8YNP0Avg0tuxp0kFrs7gGVB8haIhFyP5T47pXGMu2sMZw2JBR0F3I2
wFhRzDbdA1RKXzU1iQdXqi1s9MrSbdtuHGlmmr4J3Vxpq9tR662TRdgclHNYfQ9zIi17oYSR5aam
nF1nWnorAvAQdpwvGwJSetzhS781jS7xc2WpsAikKRD3Pq+25MzI4bai2HioZNZCY5OMbwxc7G3d
J/1JWFXP5kmIfcNnTRThIvkN9qxrRFSs0aSmtZJdm4iFCmks9bdwbsYjygz7Citn9ZyPbKCcAaN+
dFk03XhTkMm2MVUG8Uz9o+Qly3PzOWMZc1LKsC3dOuvgvsgDG3xCb7BK4PF4yjMLeXyjVZ5ZRMDa
yKJr95WVSpvEsrpLq5rqS8DDTQoLLyfWMjW76aTXogI2SI7bUhvtrtGidFPnSYVSGPUimY5CPg/j
RHaEQjqEY1gBpICm0g2JtmeQS69sW/W1icgii3JQDl6nBG3vFhCibhZiui7FWMkPxCYMR4iD5q6w
IvmaQ1Z5k3nOJ9yW4T5tWtYES4oeQk3Be8DHiLeaMndPRWwCsQ1sDf7wHEfaQy9E9/DNdvj8ZUb0
j6LPf8sB/X7DyuQIK+eaOGowU7MVVV4d9d9Mjv4L3bQ/ejt5ZCJIddx4BptdVfnhkdmwGmldwwuc
lNTtmpdkvvz7E9e/nKN+N2396Vz2/8OJKy5GISzE9H+tA/iPLvvP/8nQ9bX8VgHw+1/8beCqvTOZ
s2oKjsZ1/6/y9fgtpFZ/xxR2ZSh8Nv3LNp/f15BaRXmn8H+znrP5CFVuot8Hror8bv0sGeLqqFTX
rLG/NXA1V4PAH4NNjJaGwkGhy5qhaIZhiB8Gm2ZMwmlDTeQDxYWPZvIrBZvFFLRHVTd0u7Yh+BW4
WGpDGG0Gv9WkCo9j22zGsU3eF3rI+dMLmcnP2DZXCIqqXaA06hboS43oLx2fxpTePdbJXlQgsqNs
VhYXYBhM3dB+M6PlXuIk2sR2+QwS+gU0oemhMo52NkMzZ15aOfLzOYiOhb0QVpUr4qBBpLXA1hbA
yLJmYVM0xfvS6NQDim4qF8zIB3JdpZ069OkDMQfavllDYpOmME5VNtWoUckbQvNQHZJ6KIgxGaoC
yboUdNsxEaGvWtUANVEWjmo38PlaIWqfbJkFrk//LfI/qLSneIo6kl9Vogj+Gf1P1FTnxKBRSW75
Ff9/BHOL7XEgK+LnIQBtbAe7VgW28tMkgJJ4hjlJrn9PA8BhtO9i+TQO3yUCFCv9teZ+8P+IBVgK
6EJ2N0xbirkXol8mIMZokANqP59BlIYGVi98uhXLrfG9Mb1tzsoYR9s5jPTaVc2pu1SQgnWAA+ro
pkztaB8lJWxFwhgRZOYUFFH8hhRwcZVi2prRvOOarKgolk/mnD3VMxkypHM8W4yXjvLckg05ELuZ
dFB22rBGZjvG9UEiZqlnirYtuunB6hRju8AZPCcyYysxDm9IaR+Z7qduZsavRUs52tkWgcdWivWw
GSAPSo9xUZ/aCva2XmSJr/ARM6hkKjaI+QnZZwHcnoIfO4cw/NqUlqssxGVINstwJZRsvF2UIn4z
UYtsSIO1/Um34mYHnSb5t/Qq/iK9smFncEr+7MS9fA7fnrOPxfP3B+7Xv/fbgau+Y3sEL5i4LhOh
1LcHrvbOZvUOtdmQra+m9z8OXFWzLHocDOxYzjmlvy64rHcY0Pl3cBqC91j/5LcIyq93/88ywVdX
2A+nrS4sgXKLGaoO3PeH07ZfKiCOBTWInVRux96nVPcoc5whlbxi0fYTSh+zOhjkvxF++r5K7A3N
0mVaPvbadDBaqEKDvBmSfk+cAjv+U4zsgsgWB4x6IrCcR+qXbxy3M/nvf1K+sGz/7jmvV5aiGiY8
EKoYLkXthzLCyuaWgCrF8kCnG8+KZBf3Q4B2lvw0TohMq/XLcCbzdlpdnAhE2E2vzs74s8mzXP2e
OogWv7P14RH24eRP5MNskXjbe9xdeEQFuGSg6UpzyXjfeKISFGhyE8IQ2NJjMk06C79pEc3lJ60o
26d09aMqtYZaJMbYeYUpJH3I6OlkkENqhY216vHKwDdUHFJz4wvK3/4oFFGgkF0tsNUsT3f5OEmz
mxoBXcf02TAbfDbPtqM1CwrRIYm2SL7nx+Kz1XYE3k2O8OrAJQq9JYwDV67RBE3g9MQo7cOOUBKH
V2Zt5jjJsXfgqrjMchYNXWvJMDzGbqOnU+vpQ97aTC2xBmsSDoYArwFCIFm7ZCrhEhK8bzhciSK6
KUb1Kqat47Qpgr2y2o+VLsdQpKYrHxnJ6m0TGSjXKkOSP9Sf7ctoZRnpjxOm5mDlvPqoTScvLD7b
ni0c0NbqhYaOWB1LHCEn6MbhqVHaYtcOZox8DR91p/H+cIbpO4CM2KzDz45rKZhucxkXNvpj6z1u
EXGhrx5tZXVrszttwM42qFp9TS4Y1dYE/HaOwkiD/Fxdsu7Heml2ETmZN1PCuxTyQzkbJAXep8Us
Tg15hjs1jMoHnK856QFEoDimLr0ES7PsEB9Ex7hHWA7HQFmxblJH5HHSTICzCTNs4NQ9ESFXI/Gq
JNx5cchnlMk5UbgxTvZnSPQ5prksXGj6ES23LimKFWbbvs8ad0jj0FfYdGwhrmV3cV3LjsR+YtPO
RJMCiSpvMmyil/AWrZ2caSDNJOLWEYDriLQL67qKpOahCWeGO5U+ekZjtreVxFIVXJ79QvBXvU+E
Vu3yMRn35mpAAF3Xok+W83s9ioMLMcdoz+ZWhYr4dzOOWMMQMhJnuCS8MR/aFjm5Ak+UfVtDwGTM
VObKXmAAUi20a1OM5RURHcMIdMwEHLBzadiDGOxwKZmKtXhqm3y8Sq2ioxLS6+F10nToj1As8BpU
YW4/2mEBrj4JrPfxYGbAf5MAChyOsaV0Q4ItJYe/Gz/bo1pezswarCubOqvdJEWeEaNBguOVoYfy
rTxXhvDIXZXqcxSUycea9NLMMyPBaKzq2rr1rBmCBOPQgtzPmu/DVAJnIzkguVAWobyZVcuyT03w
R8JRWBO+mzrHMsDWQz9nuMRHLP0BgniIBriVMG866YIVKjNn44rXHXrkJQ04Cpb50DI1emznQLvJ
GLRuiSGw7wXsSQqhxh49OZWUSzulZHXSppcf8N3LZ0JYeoRgZRNuZyHa3JtyGwFTUi03iVCxwCRz
Sj6riCdciVSA04Asc5hyT4RN0fl1kMKzN0bd8jPJnk+hMMybiZzD2Yl6iogRYf6+ZVN8F4+V9ggi
uiKpkqXnFKqKHxVDeq5akaHfLOob7jSSl8gg9QEM14ecWcOjYbbqXTPn4ZVq5ERx1bnoLyQ1L86T
FSMEK5C+buJat5FnGdoaDtf1j1GiwxNUYfU90d2GxKt0S3DxzeX9JzfL2sR8cxmuF8vaeejCROcB
ku/zn3/bGYsedENlpj6JE87itS4h6Btzi8Ziq+9//ljiV4+FguXbLpzvUBxrDFz80SUYw4HC6tEY
bzR/5NJh5OdUL/3Gwv7p8fXwsKo5ifvzp/AZ3/RHp4X0e0WRra0eMhJmqfJaG3zzcq2G/BxTV1J/
2OAm0pA/OJkHw8LVn+rBgbuQbqwvkqi/vLxXDfl3b/HnxzSB9SmWLAN7W0cE3zxmiWpLC+E8+oBY
PBIEXLhS1p4o52101Pifv/s2//h4P7zGJes10kWX1A8zxxtCL7iGOn+HWdaTXFgXTuSljN09bdPQ
/DnR9vNb/G/q0//4IuQSlF4/GUg0z/3rd7XxH3/ra3Fs2O+weWvIrAwLRp6x4gJ+m0aId1R5cJ9g
88ES+IZngC5M1sCf2di/vtAOfi+OjXcyP2LIaJSFDDcsQ/1b1bG5lpJ//EQYRlC3qyY8dWRWwAJ/
5NsN+BMIbCVrRdEQRPnaEpnafiSHtnIMNuGtdJrWizzY54U87bGF9oTqamPlp6ZaNlg/V2iNPciq
O2vVFLlFVuqPVWXnl8Wkq16p0mLSMoqbAlycWyP1clVQ4k5S6xNZCZy5WR3YyNZV9a1KRf5Jksb2
EJQWBJWO9nOxJsHoYo7dRJQYtjrRADpZlkQFr2DIb53RKV5a6PXb0haIhoZA22M/NLHgJkr83hZp
/VzURC4Fph1eQjAksU8L+pdWikd3IurZ4xXP23QWGGDneiThAZFltuvVOtqJUGm3gcBFBaepvFMG
o0JEaocXMSnB7rLayQPqlY9FZQRX02DkqFHBB52mMIyRrhvRziqT8GJgeAPLPJE3dlqbVDK4IKBD
LB0WDpwap7LUTS9NlJsmt68bvRva/Yi+AJtkLK1rD1KwhAG83OnzISXzjkLgap4KQMBTzFKpZaU+
mGX+FmI+3ElyplwvVHrAdHRLewbgo74hc2KkRChX5SWKYRxIoUueZzSyOtr3ur6YATocw95C5G32
dVS5FZFkPJUQMp6sVaCNtaCJXg2IV9up1HLurNEIOdAHxtZMgAt4NkE3NgRNm6Wx7WNJnFToCR/q
SQlHIs2k/s4mb5eVFt6uxMkkvG/UK1m7L+ESYQsNAxZlcSYdrLRkjRWlBLmV0bDH1qKi2R14OQhO
kAYR/SV5kdJXGZaOzH6IWaYcO9Fr112OvpwavVXj9wimp49IdSTJbbQx7zZkKOuqL5sjjN0qqqVD
JJrmLMETaUm6aWoWrQlfTrwaWX2CwyBfMQ+DcUAa2lNUTvm+HsrQJ9jUONShFng1v96T1lcA3hdM
GmRDaA8kBgIKTuWckC0Im7Zdqxu5FthRyO5EFNKN0fWCV5MqKh/QIumRB8Bf87NktpDZ2frHqZFw
KoqadGJJw7+MXNraMkVXdz36Kh8SsdiEAJ4BchAJtRghgZlGPrgaCfDbeJIh66OfrzdmXK3hOdEC
Wd2aDHiNDVG+ig2Ml88DMnIELStK+H2lQu2uU4FEWEC5uplBbR4GyYCebGrJM4x55Fdxn4wnNECG
K0VWJRMklcePXa1Vt2QU9iQ5ibbe5qnRE5FVDTuoEstFK+ftjbWwCxCqGWzZxSSbVOi4s/vBbjez
HVWvBmvYjVQUYpshQWdMGWsAePHStH6op909Sw4cFdXUbxk89FuFpcFGhb20aeOlPNhzUZPt2rAL
5suU7gc+/Ys6kWK/gay0QrlV22uttoqZpS7FdihTWWLLz/uvZtDfCPYOPXlKiwPDsmmTs/W4gVqs
nEsGsh/1riEHSY3WiFy5eDH7tLnNCkIWy8zsrlEl6rdxro/PvIfaIahjDrcV7gQOJTA27TTkV2Tw
9g8woGEKYDS8TlNZ9vWlot4rB1u5Q0lvb7Jx6i9yUfGBIlJ9kSK0Lk4sJtbweWgpu7aGHNGSkvdB
TUysPnTcIt4uuGZSn6GtNP37Ov867PpyMetUa399nd8+F//4j+Kt+c//1f5j/se5KYf47WPx+mcC
7/Uf+m38Zb0zIHrh8AJb/FWq/fWGt5R3lq4z4dLXec4XV+Fv4y99xUECdebuB3WKPPz3K14R7xRW
V5/3V9zI2t+74Vf99rcXPPhCnT0IlQKjJAMP8vf1qKoOtblwM5PK5wwXEQOTwUV7C2imvwwegzc4
FM0L/bzkD1DfPdWtCYu8JNye3G0aufr4zTt6/vLA3+7mPqNs/3g+FC3o1gWmFZCV1Mj81w/Px9Qr
yLYIBOJmU+xVL/bxpOmwiMj9gFbnWleLX3pcn7rbG9ey/YvH/ydZOZWYyntLyaMYFsucH+aBCeCf
EruF5Nefqr3wSUjZJsjd3OEMwsLFObhXPhU3ynN7Gz1pjDl+MdzTvp9HMu5ZHx/LF2hW5qJ8Nb5/
/UAnxjppZhxP22FviQ3twdAcgmhHnQNOLrX8IfvA7lV/4GDjyM1RTPhG7whWsLYbBFvtpb016Ck2
YI9xsp2t0Kk+ag/jw8yKF0E8VrhLnO/6ebrKRjd4UsdrIPq3v2p01B/1+TouWnyyJiwsC+fsj/p8
vctiZSRLmvhbMuQc2V28ZU+eTiYR83ZRDRv01NmDUm/Gx/DCxHznwqHySQHbBTYkGrJKXRFvYFUE
J+uUPwjzF+/0D5Pf9Z3mCQJcVdm3mfTwPzgbYDqBNF14gvguPeJfXbZClkTj72YKjA83uNC8mcbQ
Ce90nRgg6AWO4pJosQHzhJmweN8Fu198+//50//+Of3QHeIm7UgFLcNNVV0TT7RJvMjrH5mjZCQQ
OgB5XEDM7q8a4e+L/H9+J374zpUY5zAu8qjDBtHOLt2qW2OTbpIvt8df9r7ix953fcexulAQc+rQ
UKzP45vet2knBrUdoX7yNdS+3GtR0r5BRwK6U9wOR9OdN8GrbrmkzBL/N3sQHw6RT9AE0UO/eKPX
N/LbY+aHp2L+ACQv1HBUSfsJNyRb74Nt7mOhwiwGaNADL+aoH03J0W5+/qB/8o0D7Ux7Rr/HWav9
eLYEBUwMwmESvnGjbxPNdMr99Em6Km/y+2bfuqGfX6o3gOYJhCQpx9E2uSe/EC0Wb8xfvQHruf79
G/AFM80FglWIau37z2LutHnSSp4LVlR/jeQ5WpqXBB5yx2r0EHTYWyA7PqbknlhC8JeVX/7irLX+
ad70G+v6tyfxw2Hb/M66bv3BW7z6gJX5E8mzrW/eCVBmbktlfsZveSOBlJr9zL7KrL2SyiQd9Y6k
fEI1htOHdhHR/QhxF5KD25l+noOYQ0CP1xTF/kHJ3EVcZKpbsM7x45NxrV5hjYPmVqoHFo8sIMSn
RdT0n850IR8EOdNechGfgm13ZhZYM453QtY5Tn4SB5qgbN9dNOfsTGyF4lT75cI+KhtoL1jEG5Yp
DlBbl5AUQH878tKrU8tyEz5n7AT37Ymetr8naV0QzXixvIqKIe1uuUKnR6q7s5JIiCaWjJ1+Nahu
KA4lwYCAptTz8BrNmyFz22VHZz2CvXCMk+HPbjcd2c8Qb19cTJ7hDjSFtVffpEez21v6BmKXRfAX
0uvJexqfZfVaIdaPXUpzaYzo/IVjv5LaijuyjD8o5hvNMdTZ/FScmZJqIS3thT6cxumyqg+o4MKM
8D1wPRtrYoK0adj81sdE9Yz6FO6C65ng9w2MVHfawW4Nn5rWrbeEm5SXhOImm6jd8mZGb1HkYeW0
pyPTV9qUpDsQx5Gj0cTNmrjqlcozeMZ7TabmyNZMRsbm5JGrnPWzfaHfUq0scDu3ke7PPvJHG3/t
4A53XedTZc/2B+1eDBe5ueFs0XovTc96yaQrO5JbZ92R0dnsiXm2Qj+S/P/N3nksx5Ge6fpWJrQv
RXqzmE36sqhCwXKTAYBAZqWp9Pae5irOjZ0n2dIRCfZpjGY9ipCaahJM95vvf7/X5LvVC8ZvE3t7
D4uXe/f02xQzArxLAwKaYmZr6GNzVo1u7iZemDi8Bm4tEBKrB8KjU+2Xs5NuVo9XGvZBAqQGgmBd
3FcynNRgDNpgvJ1P3dP7bMHOUF8rS9hom3ZdbWYH9f1H+hI/w4Lb6PA9Etv4TnTZHR408Ybk6nsZ
bazqXAWn8DHNyW1YEDbRVej/fQhyFzb5k0JIpnVXZP5s+oMt3zUuWVhX1R13zf3KmptAe0D8Ap8z
dfVb6bu8z9JNYb9m33HGAbtPgzyIgihdS8z+Zt2rt1AcZ/M+ZEjMJMk4qnbbNG95/wq9cNpL1CFb
OahSpyw3Jo5Fp/axGywCvK7lY3inDVYs2tJxdT9PFo6xjtEFHJYUV25IbLSbZ4lbbo7kp9aqH6c3
vOceA4YSCbFT1XaDt5etP6qpvYQtbgjJTq62+Yg9Q0rQOeUQzDFMeRULFV9vbIz3+qaLAzm0Tfvi
r+6V4bGi1+hK584jvvvAEhooAVKvVoPtYodP9S1sXKpav9tmlJKhFd7kaGxcCYF05LZu0/m5j7p3
j++Wbqf7OsAgkL9rJ9q4+xGvTrr7SffR4WymbeJC3ESp65AGOFooNdYmYHl+c3kb1sSawbqYGkdK
b0XlVG56xhT4VuuRg14oxFduZGlfHI0nXb4by3e52ObCIY5O0ridMk+kIO/vI+lBTc48TxuUDY/Y
uuUBA7m3ST4I8KgR8So3l410r0PHoFfmXQ04yZb+GHuqO0i7caNOvHpHORrPYujgDrKbD5f16FbH
C58Sk4phi5lCmwZEsV0HJ/uQzuKhdvO7KPLH7nbh4dri/fX2cuxad1y5UruJDYjQFCNpsybDKVmR
LOVoQBWWsJ68TmLbwilkOhueJh6JCssv7viwQro+7ITcSyDQZkH5kmke7p2ysDZi90o79DkTg2mn
MmoxWBscoJggOzRHMpMMUtYiYAGLj3zfHlLO5glCe+iBxKFaS3PAuI1ukhPR4E+pGdAKEq8+4dDv
SiC7iqefurfe5e9w2wrupDUFuLUlVqjCKNqK+2yDEVrvpU4FrbUMtNQW8+NisXzddIB/Fxsze7If
K3NtbrKgucHpJ30bZOfa70jjLlrS6Z1koGNu965qS8EFRGnkyypesR4Pol095Xdy5NGI1/Bo2deH
7AUnON2eUV4eEgyOLPWk+tQcT6vairfDmeiq2Oo1upjkILlCvW2qM4ZZSRToz5Sc+6l04t6RicAz
9uEjjRyrHuDHOGbUEJ+21hWLmJVW2TbCWcEAZYcxvoddMhb7yQHCdhJEb/GmfE9OxisepB1uWJsa
mAgQinXTSx4GJ7JTZ7Um5V7Z1TYYAsnxffkimZ5UBOqwLm5MQsKYQAQ4Ks4KjnJClbw2ts26tq8+
PpBrMyAdlCMiHKzDSvRKh01B/i7lVngQXjPf3GF5mGyKR/MoP5OEqd3Xg/XXtdbCU/lU32DDa6gC
sTaQ84DWf61vEiKz8njOE6+WbY0hehZfI277hJ9L+TKTrHeO3SqgH65/1UT7vcrlygvJE1aJwi+W
3/+pyjWS7BIqdPep8i4H2SNYfT0dM8v0YdQ51eMXz/nr+X2p3X+9Gv2Dn6+GthZwLqwTL3pJvmOq
u5F7q/ONdbTje+bCf6eM134vnn+95qd3e8WzsCw4pnrsyeMx2ZHwFR0kW91FW8ouaaIs2If3DIJx
05R2/ya+4eCB+Qh1znjU181jp+6bLZR97EbkpyVXN5B39DVzR3zSNrLT3OdsuNqpekiOpvcNfew6
3BSbhDFuIXzcaIeKejH0y+8sLcENUmbh4XJbbCfMFj5yDhXOUj6qXn4q72L6iuX8SrRx4uX7kRHv
9W7/ws7wgaSUf9mcugM6AfsadB4ceM+8Z0H12y1uFsNexKuVFj32jpYZuwjU+u/GS/Ut+ha9o6xl
S6oytzkgF13eOgX7C7l9JA316/4Gc3GKKoo8rGPpXEMp4hdJjvH7rWbY447mx948YCLT3Dae5ox4
q46biRPwc+jlu+tL+t2QnLnxMjbgs/lNOUsl/ikW9I6wdaRjPDhpvWbfZ727HOuH7kn8xgYY2bo7
b/oXcRMGwBU38tVq9quD7sJWd3K2psqbXdkvl92ucQZnfjBI8LsFYu/pMRQ3bAQEomUvLPdOhIVT
oLOu1bcx+gvcpW7zZ/z7niLuhHjnwmKBmfFVeWKZFHoIMhv9hVDGeaREpw1hq4ZDTu0aNynJ4/2n
1vBIYb36HqNCJ26DIgwvKaKbbRIONTgIz53o9nBSE/4gzJo49UflPKpOie2H1ZwN2sLOV2ff3wCn
zxPoMwC2BG9ESZNwKBXYo1yQAD/SIHtZ+naBfBoHtys2IDrVEXDKvz19VaA30u/osAEO/qB6/bRY
NDK+eWNMlp55voj76SXmEMj2ipLjTnBYfb9+3t8Pfr9c0fx08gX51xYhee5h813Z2W72hNntCwvX
6yDxDKdB1nCADCG64ePX586ln/lpXcZLQifjDOcags4+x8hkahzjENjkCyzEYpF1fvQinaLXgoma
fKv5t8L0TejvKY+qAy7oopXcyLeXlVfJnBYskC7ypXMtiB/62o52S8svWQDCAqhEtGc2zRKCFXrT
7biN3q2uuZn9+mO2CeQ+T/1xpR7p92cnwbAS6jRswrIHSG2cOMovdqA/Oe1r2FJAKIeWpQnCZyTz
ip61HlA+g6oUh6uP5opzxMW0u4MaXNyud6M9BbdHCeNe91hmps8JI8ywO7f5Clb6fcHmVrCmR9sG
rQNqyq+bRE74eC7V8oUzanSIj7pXUeAqln6SPMGh4Ph6lP2O/sHoNAVdEjS4hKQG/XpFJcNYMTaz
P6COS0AOY6ACKsWbr0ClPxlQi28KYW+KbpIJoH7ajMQRDg3hkxfv+lSDgQIdVA594jrc1/U6wbLD
yD9MTpVZvccqYwbbyW0BH0wOsoXdFw7RQsXK07D1LGVLEyBh2CKrHWd1i4otH/xL54riHueCsd3F
s0u9qybB1N3ltKEASFQPLeKA8qyzLo7JHrXDyyI8XkgIArHDxgFDtgE7Pbd4/eu14wdV5FcIB4UA
AKuqybIKbeTTOxYkJEnlRImzAJj4y3lgDJHqiV5zW3DA2HPYJR5+NyIHwMR6PW4kj0LvPj3jvfbV
Qib9Pq+h9y5+NIKpLdSDT59hWKlyzW9HXniPozOe7OnB2KzM4HpMb8t5252Kb7wbnAKxlvieIqdV
cSVC1rC9TvsVCQL3KyqDOPkC5vqBMv/6jn69rU+rezxpU97AF/MUPwq6W3GLYMonbTe3lsAnu91k
utWANHNIRjX5MT3Ft/NLdLXrUyhYV5/1wdFvEONl2FVcLeHQryxxba6l29oJ7S++5+8lK/NEFFgs
MPXRaAD8OmeGy7XMqlGPPHicI3CYyRytOiua7nLBNaZvfFj4DZQsHDFCN5Q/ovmgVKeqfBZdrPOj
yok3A3tzhfXAX9+aCCz+27r9R1ocnUs416wmv97c1IV46hekxVVu82FGQHRxue8jN1kbudtc/RDG
M6ChvEMC3Ka7Kd7HiPXKm6Rdkwl/EYPh6qJubV5wlqjXkUYZV6+1GcddW+tuid9uFTvCxxGv1Y0e
O5ROgJJCQ0+TgBiMe58JM5oekovbNk46OoJhk7SEpUlHAeMYGPW56qtyDzB1KdzhJY/wkLFyvNM+
sIrtcy8fHT3zJiEgOIIfxFay/d7eXcCxlhRiwL30cN1Nm3JnPvXcyC0/MvgYgIU0tcmNCf3mMHL0
PvYwM3u8+IASfPMNWG3IKE5slZ3sro4dgqBWN/joRcuH0sQAqm6cPgNlKC7P0QEormCYHy40HfSt
PuPlH2CQPhjbXD9jMaKSnpaTF+/nmaO8A2sVyG15bEUjjMJPBh9C9bVCzXMT4gye7eKLqxQ+KF/N
WZC6l260gT7Pqr+vYr8kGcwW4bHNXtxvTCv0zZWHF5tyQq4D9oQxMQB8BwhnWgBvxPzGa3rI3UbY
cGQLLeGlIcwgQyNpYe+xOo+FleL0jk0eDfnvIoZkb9oCNn2H23EqKaZLW/Wq6rAY7KDLFADYoJw7
eMdVyBuxdgD9FFzKjIfJlXdiEPIHoJ9lBEs7S43aPeMf52kPrM9QuLXNUxW0TnZXMhf6NaVKdQAo
yiqXOBLNETK7dCG374kLL3T7iglQB6E9gFktPaTu6ra8Ue77NZlQQeaNr7ALn9EVVge6DbTQS4+s
U8Qja927OtX+ehM/a7bQOdlz+CAHV4emW2mum9kur4V10TDTdMQGPxogZ6uLbVP3wWCTBnCXbxK/
8XTtuX7GndAkRQTDN4tQcnW7Rttsj5vsnG/6M/SGzFE92YnV+xV21N+6U+aQ/uLDAdYDzPS2Ihc9
4zKc3UkvgrucWzRfsPE+dXJ33KJa3bbr8NTvMPfUVzYGhDbOJjfCC2O5X7ffZ8lOg3Gne5T8tQby
B7zd8oDxkRFWHExvdOK1sKEAWT1C63ye3uO3CSjxvTzDsnhVE6/DcxaTY4+Yz5bdpDNt4UEqbG1c
UDnpvtio5It9U2y4TT1AQsU5LTrNFv0yJO4OUlJncOe73K18xETAiT48Dm9y+oOfv3POcWle0YqM
rV14R+Z2WFp6Y5Xxgvao2GkfVomtHkCqzm8VQE2AqSdWn+TqCXu+Aefnpx8U0T2t6NfhUN6kQfMS
bTntda62p1W7uTwUrihbvZc/yCzSzRYbeBdmOsahz5I/Pwm3gmqNNx0ohJ3dy7icOoUIgkMP13D1
Hc3c1svWwP2c3EzrukvW2iZ5SjfGOn/ChXY/ndigONc4pYMjHwRrv3VYpnctMzowDiVgt8fRReN2
opf53DuCC/3bOGkbME9/8MMPCuyj6o3nHwzXy6ks6CfATnMLn2xmbc1Z78Bp6cwpF/X+5oigDh/T
i99v2kel39bkfAF9lU41+7xi/+oRzB0QNzdZ04Owj75Jz/12XZ1iR1sjWpt1S1pf1qYvu9pbtQP3
MChp6sPlewFG/XFMfbUGlDccMRjP9bF7YNkKROuuuR859MUPHBBr+imjxSHV7h6kh2qjP6YArNTY
mdeWlgj+rLrUFbawXtlYgH1Ee8Vl2/JAc8dzBcQtLAtttel3nKKbh+sRVtF8pz8BZgJRWp2d7a/3
l8fu8aMGe8cYlQqqCa476jDRnl5H4INguoXLne3x8+w2tCLeo9d6sD+QPNys/NGeQCfHvcjVsYEw
dp1n1lZ6v/Tpmx0ncYcIkbt8f9l1+/T+4sYOp3QvtWNPWKu3rWv6frg2nM4Lzyv/6grbabu6IyZy
TPCL8KIzhpfh9vpGWynju6+LAF2GQz+dr6xC3dVsfnHdfxDCPm27bbGV9s2D2lt4vYpPA4toz5yb
1GfZw0X5IbzXTjSdaHwGZbXW/IVbMAbVSeGtwomyxMfyTOyLhW0+HQU7Hi63yqY4UH8G5pbmA/vf
ZcY5yJLPnYvCjyNbchcdIBYpJzQKUJjXBif3EbzQzjKvf4owE2OXRBH6ZLInNYdp0+4Uu+KriG/T
ZNdefN973UN3irZi7aQP5lrbC/ZEAyNMN3qGKsMG4ElLJgf/ZOeoV1bWuPWOx8jWzQeJRRW15U18
J/jGgZx6BJXugFRgnW0ujrjOfBmDYECPO9WZz/F+oTrRvgG/pK91Zh5OoG8kpDOurVlmNRsONZpR
a7Lxz3tr3NC+3ETMNsWvGdbU2bvxZvSwPzoMt2y0DGg7Phnu+NY8oKG86dfJXbvWGJwN5yxyMO3Z
j1xomtO9fvEwdaXo623dP/aP8lYBnNsg0bCNtbobt6bbPY2n8nVgn0oOVINJ7wm0YxQ/mx1iRSlc
q/d0E7nj6TJu5s6b6Qu8Jh9dGFtpFGTSvSI/GgnFCSuWN662DbohlGLlTid1pNsmb8OPndw1NtOH
6mUePZIFYMKqyCLpqL4895A4Feei2VLijFvhOPTBqnCW6KdAGdxlZQdIPJLYuOwbLQIWD4qKyRRn
HUWa5kZHwHxFxA3Rw38A/Wx3tYe3nGNlbucgNZbpvg1OHAheadjGOfTC78Ox85R6LdHvYH9hIaUP
8KCRfQPkNIYHoDC/t4v1vMmoxDo7OQCEdDFxREy79kBXcnLJJptqB6suaBJQDNvyCA40lodhVxyv
B+VNhSvDDTROb9iZEJiMbODYtxG/xdxeEEp+rqcc6ez4APCf76ps+RNcrcV2OQ2Up/bqXjWrWSe0
qOnLSRujdpjkBcfmg9bZYecLtYOrNNYQYOn49MS34U15iGxlaxClxITPKRMt/F/zNXxbrzln2bY7
FiKmbU6a3SqhlR/To/yBYEe0I+5jWCcbogZvlv/X+wicIq8KwLuZ6wfZzfob2eXGm3VrT1tYnJvK
K47UmpIrPR5S4HY4Im75EnH7lgassq+8x5DWI6axFrEVnuhejsxmrz70LmswC2jhCNvabg/tC63T
ynrhq3jwWYXQSTaQBO5ozd4YHnewae2aflaMRMFZfiN6WgCaIYDLc8if1U1t2PK3SLKMO9kfH5Kg
Cq3rxebLQvHUntJjEugbydH92V2JvvSmbtAA0UfpYLg6NESXNoxwSLVbSbYXKzojkF8MzmgMtJ15
f6GcQJHlz6onmRafIw4PK78/LENgPkTfl1gFSKONdb3N6CaWlvkw7ZJb2S0oll35g4GhbqqjzOQi
YS0DF87eJLSSfXbUIJjZ8j3tCIMtD5K0AG5q4Wr4rL5c3nhVfuTkj5WbBPiERVYVTNvyW6j6+BeZ
x8tjstdc8znZ9KeawKL7mtJu6aos+DcHYokt4Nl4YuzSCcESCODSGxtL2fKKNU/wxphvnh2WIheD
C6vy+n13TE7Dq7btQv9KJYahD5ABDVd9u6KP2W+W+w+fjMFTdgNNNHOdHhloI8WS1dzhsstLKJzZ
jXG72yo76bFwpB0Wo91O2vUv0bGOPEBbhOumYTf4dBI7yt8MG4AAWTat3q+O+kecrdXRau/ryirA
Jl8N0TYxmaeFfqI/lN1X2HJy0HLG+/YUgxvFtMtLzqTm+uIoj/H9KqBczfz4xLEVWGQt+f1z4vf7
6EanBg1qGzgbxxJLP3Jhh5OPk7a0Z2JXWNmhS5gOx+PeDQ+54Bf0suZ96dS7yQ/30K/VdfhtW9oS
uVE2VK4XdPo6Wy7LhL4fjsJNu0wQ/WMiS2YNkBIfUIPllnYX36xs2R922UawiFJD2LPyk+WDv6R3
wzp3Ikd1EI3vjaCkRySfEz9iGOASZ3f2xtxMZz7igopOW+01d+rbZkYgZO7Rr2q8cOmxPSVuHOTg
WV0AR30Tn2jOvl8Np3wRHFpzd/Tx1ojGbhBS2bSA+z0mLlCVb6XXyLsfnO6J/qPylh+nHbS0HYkz
Bj0xeI93abHv1u2t+T67+ovihY/mRtuGT4UnbQtH2coP07nrSXe+S/UPBA8r1Rm+r6JH/QG/BIZy
VzrlPZS2G9KGvN6/jvYFISw1LTP6+q1Meab2wMLY2Zfn4jk5cW+rD/2lWwu4HWzAnFRmVb3p/eKm
8ugTGtv+wOQGe49vU+jdRCrNrhoT1WNNd9WdzlZ9kCu75jQhb1YdJe3z/I1/dfWrywv+sOarMS1/
D4tm9V1iWmsAYBY98pklwLRozK78limR3sCbsEH+R19igMMed9naPXmEXjjtetNOj/xPtcarEGPJ
mxBX/pVdPEtBuVngE5cbI2YWw+9zrzjZhjXRndkR2kO5Efgzym58oX9I5cy4Ht9Zk9s9i5sQcOVn
4/HiIPMrbS243udnLUAE5jSb/JHZ42qLVmq1Dl/bd9grHyXTtfBoMHQ3DPfytDomewjwbOYeEk4w
Tl431McXie8aVsCt4soq2sMkuupqKUHGaBMRCWa4XeXaDW32L3qCfwLVgX3REhSw9KAt+Bn1llcC
uA9hT16yK4IEwtm8htjq5pvmnUZDywsONKd3OSylFh8bMYA1Huo9W3j+FZTzOxbMrUAqhmEL0RRQ
+Fcgx4jzWIyNhfD7B+3RGgo7pFAu1hPt3tjN9uoXTQ7j9x7lckl0/jqJlkDhyy391OQI60LX05gw
yd5bvSk2x1HKrsvLwlVq7gufngPFDNXwWuVEbTzkm/F8cVMsWXEI5SRY3CfO1SOo5EX6yG/RQ5wL
XySzkf1owrGNU03jtEEYhHclba7R1TxivvahHa8Xxao971Ov/9ba0ffCK/1hq9xK+4+lGysEEPAh
Jh0zRkS+1Z/jU3YonPb+S/z9qxfw6Z13miZcVj0vQDoZ/lKhjtsLRVF+jOzSjpzuf/aN//XCP4F1
EqJ6Qeq4XrJuwUAUDhp4mboiPAPRXboMX8G/n2zClzb0r5/4E/yrhv0Uty1XJL+5XMOSQl44+4OX
7gnlW5p/p6+A/9+UlH9cUjeQqoL8M75+HVVzphK1mM4QXVBS6p76GjOKNYq47lj6X3EVYdV/7lvx
gKYqMGlo2EmfTaP6Vmoi6IwIcz8mzgXYZltis2GTfgJt34QpfQGHcy8kLnLNNvkmQ6Kxv+xp2k43
BQDGXbUeX7Bs6O6G3tLZLG/Hj2kXfc+/d+vuXN9fbtA9Jft4P0RfjYbfO36mTJIQAR74ExnCZ66r
LuqFkC9ZrpyrTwJONoYNFs7Rt9w2tPukp7Ky9Y3gQBj/ZyPofwWgf8NXahkJPwHpzkv78h/vGFC1
0+Elf//Pv1lF9n/+q3+pf3VH+ceP/VMeQn6UokOLRtKJ1hPCyL8EoNrfRcz/FQWXSnorwmLy/095
iPB35MMymZmGIOnyDxMrpORt/J9/0/5Ofq+B34rKf5AQmNK/owD9NLERgKqkUBm6gDZ1mWmfm0yV
HBN8E11zN5bD0YviEhacWhUbrC6Av7KBqkaNNN/ML922lMwxWGl1567IqKxsNauxjMg0CY3+OPfu
T+/y+EcT52epyK8diR8+WUglMN1CNEh6gvJp/st9rzQDDu0ugSfVUzwaCQdzbImNKK/dIjNXX3RR
f904/7ge4gx2MeQ3pDJ8WlRnAnXadsK/Qx1WJx0shnAk568fie7dL8vMHxdB1rv0i5f+KWFiv2yV
5ZxikaFfFfSec7pOOwzRjbAUXiLxOpFM0A2dsPL0RpqMQJlW7XtZazHN726ughV603ulStN7MZn0
m17t9Ma9Cqr0TORndmckaXOq1RGoHDOUZmdWq/l90jNIl+oo6HdxgjWEm4gCWJc5TdGdIKzi40T2
5mQlGPqLTqMQOmunbQzto5nz6i6eSmz6YrJeJYt7xswc73mOHwh43xKySo9qFa6eohyHSRvRLL39
uA7jOxx3EsnJ2kuK2byAcYg1jhiAmaM4UlgmJVJNqWxSSyxTfkSuQqxOs9iE8ZySdyBawmVaoY65
hO0CxS9eCHMU9t8uPxwScmHVPov52H00UCzdfPFSmH7YKuiSnh9lMyy3xDsDKDeLA4NWRvLddXFl
KEmF3SSLUwNmVpnTkVN+Wy0+DmYOe3havB3CxeVBumioZBfnh3bxgBgXN4iUPCuSc2a4zFdcTG9x
UoVzszhImOUKLkyuxMPsKuQOYOolxyYMcUXuvq8UCGpgFtGKhNdEy8jiWuwqMNeN/KRHp+oOTWE+
l0ZuEJDUGs1e6k0gdbXE4Z/HVc5Cp3QBg1K5bRejDLWspo3ajv1Ls9hokOyh3WSLtUaHLhZR7mK4
EXYXPFvkBgSquwzXfVeN1O3tHz4dZcUbJ3wT/w41yiUMtDD1KJKuxm8jJ3zZKgxcP8zF/6P6YQUi
t0VeWW0bKYqNQy5alYnodkIDkMmKP5xEyJUQzuFiL7KqxGHEHxifMEdYERp+FBaTrvCCjtIetXh8
13L8ccMhnoFtrki864uMOjbVy2yTX6/dvZ4lqqeYc4/HTCcS1TxG/S0c9mqDhHt0mxBnpp4cNBfr
yvKtISHyXpnJAhlwnbyPF88z6Yf9mbI4oSW11F4CvdQx31gc1PJK6XzmlPGmmtm+ahIDolYzYmHU
rhBODaupIgWEAG+iBMaCQlnR6ke5vJYvFes6He2RTmgai6u1NsrCflL75r3SdSratgZ9r9qy0m2z
rQnjwrEN9jwYZiwNqj8ZY+Jf0V0fW/Gi7ZNoVP2VDNmlwAiLU8mori8lAzbpWqDoIe5hs8RZ7RTT
mNnqpET3/aqhYS1ORaCZEW7+swCHSFJw1VheWDoP5COxELgkQ2SvkplXNi6h0Juawth2GiasI660
xzDRUkg0c+UlmXA9RxfN9FZCRyxKSm/aTubLcMzEGiestG+Rm0sJb4H/ind5Jir7eSC9RNcF0VLr
8OrOBpQedOFhMI2CjDchRU98TThgTvBR7Jb0L09tKsNCUp0eV3OobGGptLqPJbSCieiY385GT9HS
xtk5VdP4rgjr5jap5chVKzLL2wiC3CXq9AN+Sok3pRX0cNK5HKguCHnRNFbOjP0HKQXDIKWHRGtC
nGemlHOiIOTVm9RW0EHUqEXRoepxsu/MLN8bCaf3UdTbjXiVsYXq+NYAhdhBW22Xg5NfY2NdhZcM
xnKffRj94uRKwGjir5JhSdzSATyHKI7elOvl+pTGpBDIQ9095mq/Ivjsopwusgk7XpvabVhJ8u7S
ZsAJMZ7+xEKHdFPxB/H1cHHlINXpmSjbGq1jh0m3SuC7PZSz8nDNpvFbGEfEizXl8D7XGEkbsyas
G62UmLFlAnJTKEHTqIIvE1UBGKmQ90zPLScSTJnU8FWuu+wcsmillooRw4EIlxYfwRnz54KIE+Dk
PqzfJiW8BMVYhN5VblnS8b/04z5pyYrEqDYmd7KZv12M63WiTYqRIfkw2r6SWvENg8d4m7fStMV4
7eJeQvn6XKBedgyzzd6M7hJuh0ZaJQFqfZC5eJrSp1gWafyRjFG+a3OV3tTkfezTqEYzMhPTS8eq
zaDo53kJzNPNzUeIVfZA/rhQvaqFTnybKXduWNNQGwqCASKMaI/ZJRFO4qoeOCE0eb2v41S/GROh
2NVC1HnRZckHjiToM7gezmu5SeApNWFXYFmUFs7V7CcZdKtiDtZRz66DtxXtkXFGI1Pn1SlbokK6
64z4SDV7UtPH6VIetYrpWYfiuMNXyAhQLHWAEUqODCkttP2VSMbbJckJvwFRuuvNIfbH+Ro+DkJ/
9dG6h/SpcRha2X2SmzeY4RWn8lol38V+bm67Jb6lGqZoM/7IdBGWeBfpR9LL8CP1pZo12OQ/smBk
chq8IuxhA8VZpj3oP8Jj2kRp3s3S9MQlViauJe6W+A5a/Vok5YdGjheDcMJoCIo2NCsS8xUqnXp1
VtjJE6LUpTS2mrzsSOnDnZheCiUfzu15ER55t+JtxHC4i1ricEoBfgfRPDHkfcJyYrFt3iS9I2aY
YeYx0tOtduk0vN6burjVrgOJElLXv2fXTAGbWk1IV5rm0M51elcvgT1Ns2T3kLOu3JtRVGmYphPz
Ey6BP3EzzsRcVzGNDpGNhf6IbNL0JSGoYEcT8cUq5zXmmdkhwoDLq8Wuvdfjh78u5JaA2Z9ojr/X
cZ94R1E5r6a5jHPcjXoHfnBz+GYAB7tzcN1iTD8CmkkOPHu9oFFBt+yrSvL3uh2NJZblWChSff1e
SOqYtxEtgz1h7SzSuqsTbe6ifW+L9nMB0/ar633mLuGBzklc57SAqxHHjk8Ix6WICA0dKMZZ5awL
JAjVOFQ4Vv/1a/21Ol78qbgKAnE8m1WV8+yn6ngyVkOejl3mkoz3/donTk20YVbod3l72TDyvijH
fz1hLJeDVScJUCZRgkNq+0Swa8VZ6eR5lWEw+jROT+EMol6HuI9/cbL49LH+cSHgBSShwqL6/oSe
xFcAwnjVQqRyMaK6BNhl2K0lveX0HcCG/9+x/P8vxf11fP7zisQcqxpHSFn4dMWkX45ONY+W4GmC
2BxMKLHnymmdUPQFwLgQ7RMb74hCKvZIQwj3CoDZ9BX9+tdD1e/38WmeVHhzEaLFfaQtnTZhscdj
n/jipCj+6YdUBEMSsVrA6WB5Gz8BkDUuJ5kWMRtHOvJ449NPTZzwqLsF0LVkScQ4rv96pP6GTv0Y
OxriDExKJUDPT0PV6Pq2EPU8R8ffrqFG/UGtXvnmQ/j635juf/Y98Z/BMQFLKA79ny43q1kc93kE
+Qb9TnD1FkSXti/WPbD+8fK0//rxfnARf+ZVLo/38/WW7/rTG9W0bohqhest8uHxDodnv7DXly2c
Jh+KM90vbYs8yqFreYUf9NdXX+bdX13802JjIN2flQlMQkPwptfai9mjxhBK+dygBoIJpu/JMyYQ
6JrLX6xAfzJe8Z7l3MQRHestA0jm5+euZDEUpoyRNBPoTu6ySe0hf/V8f3oRdOKSIuNkiT/Brxcx
x66fqbigNNZCf67ZRw6j0utfzIrfroKvCAsO6I6mcaHPk4Ioda4vp9liUXvdEVhsHqeLoPs/vtX/
AoD/cIBT+Dh/YRnTvdXvP8N/f/jMLD/0T/xP+bsKpgzmg/k/iRo/438qTvW0aKDbKgvYtyBO/8L/
Fu96RBSqJCDeFxiH/8D/jL9LGJvxAzrkexOphf7v4H+avozof022pZIBNpYWl2EFYrf4Qwz200yH
kNw0utabTj5AObpW9MITQ479bGwFV58V0S8TVOQC/rUB3mfovqXh5jrLNKI7tHf6nD/XoBq2WGHX
LRN57VCA0XEuWgSjTCZrlYkf7RyTCj8g1O+nYd1fNfn/snceS5I0V3Z+F+79Nw/pEQtuUmdpXdW1
casWFcpDR3iIt5ln4YvxSwxAgkMOzbAfwwZmQHV3ZoXwe+4539nHwkVMb1tMiUI4O9Gs7Re0d9aK
c8nmuQPdlRfT/dLn3nZNyWLySeIDp793u1ZkD0V+T2s8/C2jzakI4/IOICr5Kd/vOBmK5bHIOUCg
X0zHqI4fJgifuzb1iJEMXb5Zmx4Lg28FtdYq/pQuiQlZnbIquenWkCUnZPGbQE13ucX76whQ9niq
zyPyCLD7GAB+NZtzpcqQfh6fPL8gUK5KTLYjXziLV0yijqixyuYx3eiD3KQyRJPInbcyqerTsmDd
Ud3F4Gvw4q5mrn4HbqMIULti31CUAtf5q9T4mpMkuEe8KnE9JMnepr270TmJKqvDHjKw+Gim/t6G
OZ+9YKYcPUNkK8qmQ5NTmUw7SgyWtMF917GANSm/pTIckrshH8WubUTypGwyPy/UuOzCGZNOn/kF
io+/TGhSmFarwJ+u3TJHwyiwgBvdvcLyJ3avUlC/y1qceFc0G9IgzR8Te+FGxvW8NYnFuRZQaWdp
BblUrx/rAF0gX6fbUdPCMlXy1Z9oIKiN3lNe/F0OK9vwFQTYVMxocVxqwpI6FtSW0Gc4fWuL1cTv
CFGV5n6azEvlRevJFRdawSISEMs0xWjYxjv6NM0v5prn1GF4N3Xh7OceDK+eIeMUDSCd2kYPXrH4
x3GgHQtQ3rp1i2C9MUP07Wfer2FVyFN2JX60ANt15VhtCGPwnq8axmm7Zse2C5aTEiFhXeXbq7zp
4p0z5ryOx2DckGdZT9EQVbtRE/5xbX0XQHMDfJi9wVwOb00bvgdQ/M+iEfmmiy8eniD/5cXJezL0
4z6dDFmhvl72OlAeFGbTHKZI9YwXqr62nbzl+UFlwxK98mu5siCqdnOOwpp0CZt/SRznMvQ3/kBH
S+7528iQE5eu8K9E0zfEDhIIT7I2Z8I11WZIMADauSEqKNfNJWO0SyhS2vk9YLuBcGSZene1N/NL
yZcWQSRnkEwlghLt4edRqxem2BBPjFm2UXj5RP4cHXXRPkUL3veSW8Fv8CHNITbFeL1yJ1EhyTXd
Jp8MOJwFYd+Nju6QskaO/IZGrBWHtEFAtb55CuIUS+nQxrulXL7Eqpx9o9Zf9HUwpCr94tQ+beYy
RQbpsx9c1oSymuFPnodsmEeXZnYnp6WGCZ2ay3FTKVqZ9FjcT7OcflRDqXauPy/H0GnY1xdz8VwP
xX0yR+fUEDEKx8rdrIv/lq2GW0pkOKJD3BaehPChwWb51IvXdHxtsz7JLyKj/1hd5CD0X7n3hSUY
AQ/rUvzZv4wlHiezwBe3M1U95VAH53HNstMqcLhx3citjJdbhCVMRNpdELnKhygzBgd+0v3R8yWz
UHfdQcbTBE596mk4JfHeUZh6Mhf1KqjTbteD/PMAAW6kX42ES6Ozq9VjOOe37SrrX5QBcVv1BQan
qR4+p8S5D+X0xs5juJLyUocqvJtqxsjkevCSwBnftosz7pqpMghHxWM901daIoRgoIrl1gKXPq2+
4ZGQd+uBHjC8meLSrhnOdutyZtt5GQnPscUHHqvkMa4qteVpNm3ifvA2JT0S58lT7JOKHOTI3PpE
NlxXZoexz/qNgkZJQTKWxDWQfM10zyIc96xiEw+iQDT2V0Xg5SfWJcuhLob2WCmPw5uVyU2obXte
1Io7QIIEMXXZXLk2DA8e7+ZDH0X5MV4VIiHnpaOhYn7rrKI/UnHbQMcBHjFHvjwZY6pHv7LHInPI
uMjyM4Aaep267bCTCtdy3OEDMir4CkTS76iUbTbzJMOrmoTXpijnjkp3ueA4jLKbhv7lLTo71i76
4nbWzagklrhNJ4fi+rqx+ovXcrKnDtk9u42cv/MkbN/kUnAdaGJGOH8i7d6sdTsT+nOS9aZR/XAM
svIsbXi3LIEiD0eBr7MYsedBfm3XDvrIzNDOvvJPqjWhKYRtVHWRfnM/Jzfob5Q19w7htuZPS7nS
Lu6z+k1RU79JdYetsLbrzplpVnEcEklgT8Nj3fv9rrmI0Zxr6QvOtcftTAK/SXlY0A/t75JoHa7m
iEqAtcnQsEfd7eWYThRZ5z+NN3gHuzTHZtGvK/fATgYkM/LQ/2N78y7AzJI3afnzgvEzKNxz7IT0
WXd1sO3BPRIvHkhqu8O4992ZtVMqn9kNYgCkHmgHl+8lTcvnWPLJ3K5M9+5UEzVRPcawHEujnqYC
Tpp5b/C38NrOl33Txrd5TE55KhwwGFn7GkXFH+G1d9PQF3fEPh8RDsgv6ZmE+1rVW0rJcSWF1cNo
m3lHT63azNrBTFwRWgkWyRsvw2g5hM2yzRP3NqucG1ZrOKGp8d3MnYdBbDQ033bdbzNrKsIWCELF
BfiYFhlG5XHZZPVS7yjdmu+og6g2rY3ve3d88sMJqIpTfxd5Rd6bhi2a636ZdKq23EAgHoxwNyNN
dU82wwqTFc6mtyScgp7XawM2bR+5dU73LA+xolTFcWiG13Sd7rRhbWAjqxHek/bI15NuC8PhkG/F
HGTFv75ipbOdrLOc09L97Of6PTX8m1lkPabjgq19GH7qSfwsOiybyUjUpGPhd5qKFvpK5J9rPbQ4
8NLoqhZedVXxYV9NnP3Ici/9oXNxcOSY7DlCJzTVeL+Axsodv7nyGMZrt41G9Ql1UR39jpAJjHU+
T98TOm9HzlNJqA8ymopNjSsLiyuvibnr1SFpWKyIPrtXyNgP80BYSK1VdG4Usi8Nd962MS5frzu9
1Wn9sUa+PauSyJi1Tf3RdYnBQAlRSU5wRT2BvSgK7XIax8w7qpZIXKovnqbQvUvoWD4qFp3brqyZ
2mkx5sca8dvhJL1nJ9f/UKHx36PJ5k9zk3ywAqEdeR3TpzBoq+85NM6foJ54zq0j0WktFXUYjhQP
47TW13R2+9TVL266V7Rd7Drep1fd6D1O7oQd2iV25Fi83iLCcTcV8SFBBbufarRKPUWE17LuRXje
vnOC2zwsD9utS1ovVqXeT6X36VP5mKwT36nOeHPPnOPrkti8FfBulto6e5HhZJd0Pmhae69DNz1H
QxyeNdh+zN8lonz0JrrhXVbyKZs7smILNCP+EZBSc3ogKlFSMKG4PCm44hTgl6+KI8O/z/P/NZ7+
fTy9YBn/8/F0Uy9fv/7Hv/3fA+rlx/4xoDp09KBf+UDaXLK9CrXlH4Ry/6+QBL8LszOIqdP7p740
9RezLJU+ZLMJnNNjhrD39wH18kMIqjHMfU+6OFiCf2VA9f9GcvnnARWBGzGKMRgPGHaVvw2w/zSg
5l7JVb7mI6tL1350YohvRCLkW5DR/rEbKIe9MgMdDRzKgQ/pttZ3QzmMPFj1ND+GKfGdVU3jsXCF
7UlzKM8Dym/Fbq50+JjFwwtMxo5kpqA4lfGNLvFxrChFDFXZHmc0VvZlTlT+okqgvxmMZ6NDWdv0
uCazBO7FbpkJgsbb+CbLWBteak7a45BFHqOz04VwxSlTe2dhE3zYNoCKLobFWzYFwzRFKLaK9kUY
lB8ZLetXSPBQSPpyTjLOULkONlpI7vHMNDgHdL0srN11DV4gFD+TVWs2ZpxofeYAQ3qJb5CazTG6
SeMS4mFbJyxYmzX1N4zQzbJzUkn4AyMFm6vKi2/6afkTt+y9U+Q+sqlz9JX61rb7msbIp8Ip7P3a
xO7WZnXXsi5qIcQGM7l5ml07WGJ5gPU6tPxVFIhzlHLClsXtrPT1cnnyTV0HHzoxM0tyf8GBxvH4
HNVB+9UH6F1x09k/k2kJgbqzf+tkq34wXtreAC4M5j1TktzU9KXvjZOyAa6w59yWU0Ps88IHLxKa
yZpkFFcYONz9ms5DfoHC26sKkwJswK7VBBJDBXa8vBDIl6JJeZguy/QxXAjlNi5HLouhoXI1jnqP
oeaCMx8dl5x6FDXBN3Odf1otz+RfACUdgph2Jl4eZuC7QsPrZecMoNphgM/kHdY8vonyFN2D7Ybz
ruOYCgb8NXfjWtfHIuzccwXR/XMOZ4KUHZi5KtVAGZtqfKln5TxohrzuFAoBnrEd23bHC5JYxeLM
JZuJICfL6AaLhUojdPeW1un86UFn4LThLeVXQgf9jaz86YcfV8NzJtfiSjdq/imrIeg2vTdknMe4
sO9t2xe/h9VvD6WTDB/YTaLXmtPuI7vsZO+3NbrOMkdtv6HOp5ObQQf6IXTzMtlThi2YwdbWv5/d
taLMVNavVhrcj1lFm1u6VsOhnILybLwluXbdmRtp6kPndzXzv4hKqUeTSO8h8/nt03Y3yh/10iVX
i0zam6nySopJvNU+Kp/P709hjm7kudyCMLw5DTrpeFXOmpX9WIxwQJrQ5LdySd1bYX1/xz4zPw1p
YB+rPOrrje4l70/djNgZbNkpTT6k7L5lna3fLBZbUPSaSiaeF5pir2phL5sVoAIxzLOBFW92KPu7
tGjH21CuxNTFEPA7LQUKUhSP+rHs5wAOv1qqbzVa81rJNHxSaxHdTstCijeNLSywRg4LaLh0IYKS
d8NwMqOt9rZynPe41FgkogXD365LO45P0l3T/VqL5Hrw3fwaTxHJHCdcql9xYpM3ftO81VlamdfC
wSZySmgM/IE5ol5ObQ9SoBkqYkWVNf5RcW648wu6b/aJxyN2i3chhoPRVb+Nr/ljIiNRbkxBmlx3
bnhTQHb9cO1i+0MQTNzAo5lhOfA6p5G2acj8+KnsCTGN5YsUKymQqVP5tVx1+bYWvD+OQU6cc4nN
CIFwSc6UQ87865Uk6sFjHD1xNG/GV9OV8Sm7JemfEU0uF2CKQ8XpfOw7uRtisf6OcqqSvI5DIfpN
Qs/tQH/orufveC5d8AU7y5OfsREB/FylwczDh6M/Uaiplu2+TIL22bRV8RQsC4lLNVI1tcmLy2DA
kjh7j8a0eY/C2LvOloRgi8MZ+gV5QLwMWVpAsqiDet1UjU+UqGl9shz4/rGbtxka4iYtPeI9qGjr
YUE32NN/ZYnoOXK9y1kvcFzNNaIWqtH3UIgAPKk1UbrpHMkEbLuyeFCIrTej77YPvVe28qC5Arim
RNVwNxVixm/X5G+eWwCsa4zs7ygpv4BxhCy+56yBRkjN+c73Wyz3WV9ca7/koWHkWDxMipY7W5c0
o+dBeuWtE4v3dAWA6HbpQ4wsQm1HVV2VZqX4OZHVuNNlah6bkT6BXd/rEJmQmqZ9UGTTnTICFONU
JKSWKZhgXLdayYdMdvg41mlsXigfG55tnIvffdDmMJbbQj0NgUd6ZaRS4san2Wpr5yl5wQlA9nSl
nPrgWD88DBR8f+TWWsBPc4EWZ/qEMikJxH/DLTvduLOn/0yyMzdmdOFhXBritwLo/x1udOdzHBL3
jscQCYB8Hut9GHbgYRcR3lEZxeMVL0b4KZpw+OTxKo6u6OoDPRwxIcKudD51mKubYpjLu5QLnGDX
JK+83o8PnPftEW+FPsRJFIPLXNLPDL+T2GE0olO+kGNw5Barfhcd+kSMweTat7Pz0YVcE4ylUMJ0
7kU3iDmgCgOGdRmV4srNq+IZoc/70TsdVIbMlL2/XYrUhUelUv2tM430AV+OEoNi6Z57V2Xviv/b
qaIl5VCbcOZpMtnpuqCfbZ/AtnqSduxPUelD32vWBcBn4OSkmcQUow5XWTpspZrTh2z107e67dsL
vMVHjfci49+KYWyPXdQ0f/cL/Ne5+7+xMeGE/J+fubdf5vdX/89H7n//iX8ctzkeu8QpiArRfImO
yj7mH8ft4C9WdnCzJR4IUkQRW6S/74PYFKF+cgpxKcsEZR6xH/5fx20s4jBbVMRuCcmXPd+/0JfJ
T/2HfRBNRVQMxfzHveQJ5IX89E/H7WzyStfnObMzBdfK0GMXxoT3e+7jz0tp4X2fhma/zEodzFgX
26IPzbXLbA5KupNXKwbkg45NtQ0ppeWKB1asXNyF4Zi/TnVhX5sgJwE4tMvJDEBHBkcdCiu/6iH3
7vgD8+NaMt23a34qqPkLXaZmV0g0m8aBIDtLXho03t9hDnpr0GuQfqi58lI2H9g60W5785hFxWPA
fImqZ34tTTtuxZCVL0UbtudSNCR+QzbYs+G/6OSt78ubbAn6Mx7TU9ssP1rrmJ1jwnVTN/WzV0dn
KQm5TTHxO0bzbwx0LHei8rXoLlRZwFBDVJKfnotPf3VIdiXxKxz0r4An8Xaip3DTeVjLHKNQwupT
MxLE9rzLQgdIUiDnbmdMQCHJjPA4KNSVWFff4VDed0v2hj6ybsakOeCGXqkX0u4xSwZqDYOrZZqe
x8R+lSY8+rG49jrepWF/iKQ5BtIZ9qjK+yzCKBwVWLFRLNAi2FFtvQl1AADBkY4U4Gp4zqyHCjCN
8Wke+hvfxM227adjnlCSVEVI8DQukuWizwUdx7nnLyYPmpN+JvQGWKsgDOjGtsX4N53mej7mVMZQ
kOr+aubppRXRQfvmPW8aouS1GreOwzuzKQacL+V4LiiFvqqH8kXPxVfdVulJT+2rpYVyN130pNQm
H67HqdoUwdnv7Luc9E2YFc8dnfPaycaTiMKHxvH/zFqfO9u/Wlc/e4o+CRszIHb+e9EM4MAKeTsb
QrvtElSXN7J/J2RfPbuVbm4lpYCnvoPcMXlXuVLVXtXFnc2paxkHPm0a65jf4OTsVZSD3ZHZu0zW
bj/m9sumxNItBrrH3sJKcMSw9Scd7Uwdvrc57ZeK0163AAgK7Ci/OIqs+zEKk21YrOpHlWX20HAU
2CSRrq6FGl2OsT0qSyJxWvBa2XhTHO6yfqlvOEiPOyBdqFkyWHauapdzHjf+KegIWnpT6l11Ef7h
oKzCnf+330KbrrvMT91965SwmPTK7qJT+JlbAv3x2Oo9rd4JKXIz7U3MBJbm1SfeegbB7DmpOe30
pedsoxyMVhenRM69HG9o7M43FUcL4AP104JHb5M1Qm6CcfjpV/pbJOqPexleWFK+jx7QhEmBi7Se
C4egJkSQzyV9AHQs7SPt1Nu2YLdXGOHt6B4rgARjx+2c4rrA9LoJq/gpC6vixjp48y3dRwhf6+8q
JD05SrZRJo7ajR+05q1ZoWLXRfiyJnxTFc1E3FwDa+ckEztvAhKe1bLjmzchSwT+wY1IwcSZYT2s
jiMQtDAYD9Jcln+gkEr3gpKd0Lx0SnrCc9iSFERlVTu+BnUG3GZB/LdyOvkJpvaiYyGX4yvlkHMb
JMVVObLSEYPmC3OSn2rprpNpPetU7Epc82Hnv6T+ZRtULW9WMoGGHZcMgjV8Cm9ApoZhoepHusef
tJWctgegP35RQt/2GZA9L8NzyARxaFT75YdDzFrCd66Lfv4aVXBOpIHEXQ7wFQZnuWI7/YRLtti2
Tj49YiSHAOOlRHLrCpqGjeHXZjPAUbalMcrJOI7Ta9YbvZ2NAt4v6fFemsbuMcWAbOmmdZtSErut
lkvrhwdpoHR4qA2osJtyKG4vAuFBqPZGXy5/7viQ/lWjKmffkSIFtSR+x4NP76zbv2sP5nVnvG+j
2mtknncvmXHHre9plhF2HsIHr426nRsLcD6mpzoiKkCK1WPCA5+N3dImVwI+11x2P+JObufAffZp
RtzUoXc/WKSKLBKnbLBvY1Cdi6ondz9jvuuGAARg+J0MbNGybjiy8t2lq1PuqxxJadaSq1JO7Du7
anmQcsbglQ+4D1TxnGO7gQUDLkPxmmBl5myVQRBuczKrbRW8VgwlY1Ye0jbxKLh0BTwiAF8hjbtU
PAN+64tgz7OqYgzm3NsaVgZOGzyoKjzMXSOPPHq/OX0ffdUh6DQ/l7B8lKVzg8P9wcldmF5O+2cs
iu+GmAt2MJz7gVrfsYvO6Kls+0WHTnux7U99NZ2GqX4ulQkOvKmaMw0azN+Z35ypj3SA9bvPg5yC
05Rzp4xO9imd/EFkTnlIDJ9FU0yLwEBlrZoYDUTz7nQu2Ndu4moPLityFjG7srE3olzevRU5KRMr
7l+HHZffRKAkGBUPfIUvPHUfU2HY6aXpy8qb930IbXOIkpgUTJHtSUbxHk9BcyX+8tAhvLP1X8vj
mlmBzAMttBDy4ElTH1m5HWYyWyfXFCcTcO6uI8rtpbAEKQqcIAU99Ft3gR7qYGDdWT/7A27xBgfK
0Uo2ihy+i20mJU/L3HP3cbCGB13iX4nzALCRKoFMOFDqksB6B4TujyAU2Ou75mNue3j7+fSjE+l0
u/hiusUaTUxkWX+2vX5Y6ZhuGUUbE97wih03mPnfoqG6EhOvnyyOn0NRUN8ATKIMil9qvWh9av1R
awPfKKig1cfQ5NOF0wKyPZzCAjNEQGcyVRiUGNRe8s0j1T/xQ++VuqAvHDEdlZO/xGSRN3k+/1kq
oG7T3Hwh7AzbIQJaMEAcrNbLyxw+jRb1n7CdhmORrIQmkC+Pc1TfULf4wN7gT1d1MxCO+rmt2eLY
ClwUYY2Nk0Chywj/nFw9vKdFXW0oX7e7thhz0JsAY+rYBbwfJ/eeRA8MjSn2ZFSQz5qWZ6fo2KSt
OCumsvkZzv6JBlfgKwoA1ri0t9Qscl+tcDZ6kVf7SOn3xAIQ9yXogjLhAom66fcknfGkhunZa3q5
85Im2zcTDyKnyhnvdPppgtFny4hxfe2S7560wU4o8T0TGNiOztocKOA9pS5sN+vxQnZHvz9KA20n
LpfrOWlyqIdMU+Sq6Frg/lP9WzMtpwRWOwrJR3rhD8RW0ADJMbkoodZ5dfMQTRBZ2hZGBNGmZK/H
AJDWlN75dfos1vIqn/BOV4X3ZMgInZogEFfxjPZrq3bnRA1e+8X+YtglzIVAskHSpCFiTmmMIdSw
kQn37JgtD14z3eBBQdwVUXSlRzc9FQ7PKg97yaZz1bqtVw0rums/3BIzhsoulVCOvqva4uR1gK0p
Ht4umhldRwkz+zIcw4X3leh/ZDyyIxJZOuSApPk9NU0fXgpZ3jzIcG1X3iBnf/OOfEXR+o5Xr7lV
WfLbXJ7DJAWetKbyJFxqyh2c4nWu0nEvNWA9DidiG8wx/Z0snTZu22FN5DG+mzwSK3R2AedZ12+H
fd+WSupfKfMpHjlSYIU7UPLRXmVJeQqI2nFtD/FGBfq7D1R1GNu43Wvu4VOXNvPtGs8Hj05MFJEP
VXefGRP/tvTM20jXdqn0rurWZzVjUcvXp8TvP9I5vnGa5alPXUpXmvE0pQznnau/uqx4nFL4kWVR
fcYR2ylzcZZY37WfYWrUPrC+3C1qAgMr4lfe3C+6M4fKSUFrgwES822Q5tt8iX6tVEIyUoW7yume
bWl5WKw/iHPDIUeMn0MfyOFMvjDW7l1b4uLxkUddruFd6M7fjEMYPJAydpbmqmSZafbyi/5olznf
O0sgd/PEl7hcVKZ2pD+nRjQC2N3JI9H9GjPNHFN0jRgwmPLKNZismmGAMOfX9Tkgs3T201zeLUX5
GjThH5EU3/VAL0mrsDLhbaNAh5zGNaGubznnYjv6Ubb7LyPpsJx///e/b+ocNmT/P9WgHf8M/69V
3eXn/qEdOH95rvQCrFw02LnYRv63dhD+BXtDsSmTlwRzfLGZ/l07cP+CbACPOwJATgn2P1lJhfxL
SZZ1uExDfMgID3H8r4gHBLv/D/EgZNuAm5lkOqdM1tHOf6QolC6xQ6fGS2BNMozvxbgs8bbKKfn2
yqi9X8tM3+fe1DyoZumJm5P5wmLuZRNoUAJMZAwT2oEoVw1i/CMIm1sMMHI9GBvyf1nmPudsZ6T+
MVahOWVaBvYw6BqL+Ir0D/datTiQ0mENb2OXNpvcckubgEHhMktqTORiGSHe9GvjMcoSoNmIvA0p
Gxq0g3NP+UwltvYHCpFBmd+QegleetGT6PVw33PilPHDGs7iOcwu1nDq1PdhN0dvazbPb7bx0t9L
4o+Pudc3L3E9pI+V27kfQW2iz8TJ1L0YfRaCsnGi41AUfFQ8ZleydMXDki7+uckWj0ReJQ6k+Nob
4TTVfLmh87uxz7NTl7jNe73I/Ml2mtdDE3fVq1SmeKvCBhm6JkTYRV72EAyrpWchzwOiyCKJThLv
JgpNoK9bfL03PFzgdhARK3mbZ+47bvcUS+UI0ZZ4/cNgG3Zmqh6Pq83rp5wt0X3PZP3BZenc5PEC
Tjlz419dLdefxDGdt0WN4aObOlDa2ouva17EU+K25hqZyXlQngPhkNSWOGf9REVBVS9vnHC9T4Hv
C4DVejG7WDuuMU/nDjdN7iMiY+XqruupN0+rHrzXseJLncp5fSrjvDhMIhS30zw0l1rq8mkIVYPR
wOufuag4MVKofOOFtb1maLDkTfvk6HX+cqfydsI40UzxZxQn+KpQRs/lwjw4Zdb+9J3GfWdtGe5r
P06eCGW3vyKV4nDTuuweEyPDh67xodc5l9ScLON35WJKrlwRH5sqW+6pWR5+dmg/r1k5qX21rHSH
UULwOKQDQbFqGq8d4SS3piPFuYEqpM+jl1ngaIun+MWu+uxkPdTEQHvleXAlmws/0ObZVTp9mJZm
vZ3YgxC2R2koQHf16EotndNbHLRUBQkHr2W9RjMAXEciCwdDFHjbeibZu4l0uJxDNbE0G0ZFZ3Ah
HqqyIcQSi/JzaaL40LIxQTGivbpmajyu7ZS/9sqUvwrTNxy5VH5/2SgeM2pt94Mv6Eyb1Prl0LV4
9sZSnFQEu6oV8XqStrXvuZyGjyox4APiENJv71CstvjrU9z25nqdJ9bLQ222FY7Z48DJHKMRwYi7
amyo/poHWGWWEqGGZ9y9RDp44oHmQiZ05vuY9mc+ZCk4wwXLNlgDPte8drdCTc5DwYPy7InV+zNG
3XAVpC4I1Jqqzb6cMBcZ5JvGJvo5b6IBlsUCOMr22KBUMX95g3Lvw7q2DNFN9W4SSi5GTEacU800
8pcgGG1cnSTnvGr9hCNfbp8tUykBnZXykaqcP2pMCMdCF92VjNr4Ks8qEtrUZp/HhqarrsoQ0UwK
Ho+P8VhxJv3ZAeD+RHQsfTrXerPs/U4V0Y71GhhUHeliKye/+1nGdbIe+YjqS7SW2Qv/an0ynjPc
9Ovs8nA15UfVdlypOI8EdO6h+4p7NZptnk0lfp5BQa5OTMgrPl0LTRNgPafXkejBMoiCHe92CCWQ
ZVzwAIyH+SXXtiDn6ta/eCrXNF+3w8+1asofbt+PN6Sy6mirq2n9UWGMzMDKzsJul6BG6k3S7rUI
lKDYpNSslQbduIwCyN0hVVGUv6VypDOB4G67w3WLQGf8AlHV+JFDnYr1+fPSeJ5LLuoqYoXsjvuI
dG2ycaX12baiie113U/ndYFdi5DkHijlxuo7OW6O9CudYhfkwdieeeqD7vYJCWPF6oR9J13fYKsz
BcgLnBmsmZ22G+R1o9v5BxsU3OOj9Ipgy7hKyUNTxJqTWWYfEJxw1xGRWt5yWsFfogxQwMEBx8H5
l830xhb9hBxx8UC6ICWqIxIsmrdYMtCLHFNp1htIW8IVtyuiRtnHw9PYa++M31Q8VzJZ1DaHHnPT
pmX/VUjbALhTJUV0VaQuPFXV/46sayOG/ELPWz/nZIt5nOC8wPX+4CYNtaLES8jy8kZmdZ8VVGKi
G9bZ/ZCN3rVZEn56IW3Vnzl9FzV/X9TeEfmI3moPKyOz1JpYqhV5ih7xXYxEqZUof7pD7b8xWvBV
YqCLecAgVlX7UZf9sE0rBy9yayqN0lF5iLhB1QfE5CbWDZwilXgudMQ93yrh/OwWFwacw0B/jBR5
YlZYrNxwwnYKBX9Kznz3l7FiAbK3Ep4+4vWmQHsOcMqu/MO/U4gA137IOYO6h2z6n+ydR3LlSJau
9/LmCAMccIjp1YpaBMkJjEEGoYXDobfVS+iN9YdUlVnd9cpyXmY5qaxkkJcBuJ/zy8fKF9nEgkGv
mWNV9guYJOteEpTPtJNSShLOMJh+3RNbCx3Q7ksNj+BngBvh0HXfzSB0HlVZRceu7O3LqBpnU9ad
/WDIigtiIog+ZXPbZzz/64GzmHSy3KwPVjspLm82JkrGa7I9EzWesiysPwuVjExAKLr3aLjR6QDM
bHBoN29RhC1rLqZjnX5OJeu7n1XHoi2HB9EZ4icKq7iCWSg9Ws1L+VrNXn8bmaK8hxIJicSvE3Nl
ViaXpcCyBorgTVisFRk5BIq2FcJ3tP7dAwvlnCNQts0XD03JnsiZ4LkbfeQCMhfPOWL9d38YM2JX
seZvbRIuXkGEvWsYBO/TCNqZYHTXPUde29/WniSkZCqQh3sRPbKtJF7TjYphlzrxkoY6uaRa8gzI
K7+y59skliGuBCcAsbTi/txTeLFzvBI9/mAauD0s5BOsPYQJ8Ya7tLTO+V2c+fa1DYEJJzI7HvBu
nmoUIuk0SHz8A8dt3A7+BzhbscW1MVFXFNjqKnB08ayrlMwaqN5OrHXals0uSBUdZaY3L6nvXaSi
rW7N6UuxiZKJiAd9FzGenYqYH6WNWvMa+Yb5DK9VnxAmqIexdPS1Z8v+0rZOACjnQ4/EGVct4MK4
q7AslytmNmAuLnBv5Q6NhLJxfNIse12A13nJUk/iym1e9OPBR9G2G1n/tqNZE/wbpdlHC1143feL
VCmRHankfdkjSkrm7x5zxll3QpXr0VAoE0aFPAVtp+/cZUXRmxx4Q/cBpEnVpraMl8xrc4J6GvAq
0TTDwRBZeO2VS5THqNzrOlXV97J1BcCUkR+HQhlvMk/z99JJ6DRTceOCqVph+8G1OCKw8hrbIYmz
B0THdhHwtoLy0tXjJMDUlpjmGzAUYtgdo4Q6Uub8qe0ZSXBb2U+xAaxrpxOhUknk2nfx4Cd6iaDw
H/LQHR6XhDcKC3yJciay5m4ztGkSbYwEZpJ1VxL/X5TNT+5ZU6J4cIiTRfQcMcYYrpjRJSluYSvM
PGfFKkGcKb9gCyA0i2+c1F06notSHtOq13d8jvTOiiw0tMxd7hORauRiYNchJrYPEjSzFj4+dP0G
17tQTn7n47c6Nzk+jpXnGPP3zgioPjA70SjUdIq4S0dkKYgOI9qvBtj/sOe/7cLi3+zC+r18/798
lcvX/bYLu8E3DHfgP7S4s3H+Qpb/zqPb3zjOBCI7tKuso9Y/duFlS/YwLgSgQRQXYcH9E48uqKsi
cc1z+DKf0vC/swrb0O5/9VVCn1t4b7HgIoVlaUc08BceHYZP17NsNqNTg5yKHohpnWqNiM80IvfV
nRJnF4tKX7rcHM7QlOWPSAhQeztR1l2iPYcxPNHhJWGEOc/o+3eDyNVjIovk1fAjEMcste0j4VMF
jq1WS64HPEoFeBB8DtEyb2lKM/oyHRrxDgll/mrYej6KJmhZq+LmEx3CzJ0bdc7FNV3lbdmQRsgO
UWJ3K6O0DdeV1TN2GpbTvwbEO52iOJMkKjdJ9JpxxhD7W3KNnJRyGTRCW1CfYYmSFqKCEJatWUVy
gIIo1A5VZYsYLXW2ILDy1qxj6bF8twJpWJ/ON4U9+tZpWePPQasIaJIRdQkIDRCOd/0xCbMJCahr
DEsPCjjn2sQjemP2Y7OXNQ6DLe6TJj1NyC7iLVh/l762+DOJm62rMFhPIBZQTC4MaSZGd2e5XfZq
tLn35th5/2YlDWpNZfXGuDFQl6YbbzRScWQ/n0j1SWvrJoOoAt8WcfUkZ4LWVlYhu3KrCPF56Ym4
qc64GOyf7VCXDy4r1ePQIKdfYeogQgXJhTibUkVcZ1kj5Huo0viej6M+mdxYftu2y16y0W2PZeRb
dFGTnLaKkhiDgl1N4Y+gc8ydIeP2UtVJQEjWYD26cw0/ncUdTRRZWFzFKdQdD5O4tcZQEKVTeeem
ANSH3RJoHXDT4Ugri2NayAG+UMiHOvfau6JMSMFpHPVgx2b5w3FcdmVN3V8dp/nH6EjzttTavo/M
dNxZY1aeFoEyzS8go6os5cUM+xGhWdadPJWiqFA+MdxdbAebPpQ8/A2Kru08h+riQTQcRyRRC9Jd
qrPfkTVYMxGsnUS0B6lreWgESb1t1QY30ovozXNMvc2yDMySEED3yJiI3hhdIe2GQVx/mGVM8Hs2
jJ86J0qbpNpwb84IjVuz0PcWHNJF53V/EAO5/j2M8N4a7FavOuXUBJc58WuU+LW5lQOm2hTZ2bUr
pp5Jo1Xpe2xbw36MY+MI95vcz9YUb43GZ0ipqKwI4tjFIqRmOu5zl27HPvJPTTni3oxAwmggt6cr
VgN770wUak99qjCPThDv2i0olYy8YmsrQWFtqa0nkUfpJrcb+9DVhb9vPD1f27UxnafGoDbcHwP5
swBLviq93tlmgySr3/RZRrmjLk3qjudO0zAEnrzwfw07JoPMtO+FIofGIWvECC2GWLugKUgjRmnH
Idilbt0gekjzfZUo9zSxu2yTaiyOAVfcWwlBvwr70DwbohP3ZeqSWO2ruJb7mRAxEoQg+m7bNDZO
Fii4WDcdx9a20rijtyYK83g7BI76Sk3tCuzXbtztuyKrqMKtXecuGhjxOayH94QXiP4eh/S8TSXl
9NymaiJKeFF/twQpsnWRVrVBaJnd2WNi3lSLYrz/VTvudT8biZ7cW5TlvL381XcV+eZl5F2iEjHF
CqOlXlb88BwGycTDNmXzzmvpLK1joX/2s8iQCcvAJ2XNpOhZL0r3yHMagLNAYAUo6d7AqFDcRZ1d
3UNGR/xcOvM+LZfQqrqW5omHqrodOs73ukLZsTYk/u+N+EV9X/HwIyscl3aoJPcvLD/DtkIsDaA0
mQ6lxouSv/9F1G/mySNiUCE3hLpa8XZUXUCprcgilA1V13M+L06BrNDFy7C4BwhVapp1U+MVxSZJ
FsQGC7t8YbXAdfCLAcEDfsHgHuTiWhSUNEzdmLJeLm6FfDBD/1Jbgg8YcYJ+H9omg3moq3ivf/E6
9I2hL+VigGhFxoZst6reG9wZqDZKAR/IYuYj6pkoJjLnBD+4Bt5h06zAq1d9msDKpeR5hOvaqNlU
00lGeNIU2MaqaDKNmqYi3+lVOl1Bu8DkcBq3woZjSCWkS52fp64Zzy0Rq1t3cq2byq1+Dm4ZbciU
6q8qgvfQmCFzWocWNXxiTNKDrPBvEoYlL0FPcmGqKFRjvmNu/Q9p8StpIaASmJv+NWNxn+j3ZtE6
/lnq+NtX/c5XyG8YTgRjGHkAFsLFP2kd3W/CsiTBFsTZuH/hK+Q3qlKJwyDx7LdgjD/NaGgq3OVP
C9BCQm7/nRENXv+fRzSkjkhwl3/YHfhh/jqioZsKcId4YGC1fLWS3rt2clpdfBuhn8QecAxn5xa1
er6eApdA9WHi1YnCG6cRHBHKstcF84MVAGGYoPA7bWbe2s/AVYtW+0cdZ0Su1Q15izXdOP1Ufu8W
OWXdAT/5M5F5peppM89l8j2KuJvdik6HeuHdmLK+rIQ6goWQW5i5sDRp2XVqGmEa/wMLJyVAnXxQ
C4lnL3ReB6/H/Qe571pHZwyfa46oA85nolkhBPcO1p+V60YmuAkk4bTQhTI3TTyjUIjGQibGC604
sDX1HTwlhgx4Y7hHeyEheTcbbi72wYQkSAPuYVooy/QX8nKgRQk2c4DVNN3wpZNOv8ngPFnsXpOF
B42iiwEvOnnhwyy8p2nA+OT8Qp3iIN4OC51aLMRquFCsJVxrleU0AsO+9nX8Y1zo2DzUGDsWglab
91qntF/hmTQ6tXGT4QLdcRRWdCyKpNn3sn2TkL8OJLAJGawXVliQiHqARVDbTFnlrje8r2RhkYOa
dNR0IZYhmKuFaVapB3w/3XdJN4Cxj2jj5PBFGHO07hemeiQpdANMmG8JPJW4E2wY7ZwpMat9Wmcq
j/zCNnnyFgbcWLhwDLb3QGPYQnXwES58eQ1xriHQhaZ8xLWyC+YRdFTds1qo9siAdDfAkhgS0CKq
SzEoclezE5jwnsGfFPQKAmKCWXYWKr+C03fh9v2F5Hfj6B3KWq0qE3kaAnLCRBdRQL7IA4xFKDD7
xFHOWGh2zqIiQE2gOYuxJWQE2aIY2aLkxNlfUu6QLUIEA0WCzFpFpgRqutioXrigjVO2CBgKlAzI
yfn//IpS4eZ6VFBVwq9X6SJ/UAFbejY3rNVlc5svIgkyGATgrzQuVlTtmtq+s3x14qg/uVXyMCUj
yiakF4wAK9XY9mZWTLOLLEMslvxhkWoki2hDaf+QOna4Ebjf0NUaX6bhKIrooy8fSy3kCdb2CB1I
3JKTVQ1cQkCiyZZBgEpcyp7dQh0g6nGtKxJikvkzX6Ql9iIyMbpmAFqLMRsiQJk6gE489Q6SBX3V
gD+sOOkWjNM+1IiSeViIPq2xbfsoW2YbxYntEejrBipDLUo2cigXv/GSOuJkNNDIjAaSvHRWACPu
gffyZx05i0M6yxe8D+Ejcht+Ow960d9EQfwTp83thDDHWhQ62gC4EM5sIujyv7eLjqehdRWvGLKz
xHkrsZetB6N4nxf1jw3vHGukSgbaVC5tFEIBvVIGoqEeePlQIyMilwUUb1EWhTYLReTRvrksXSt7
USDVCT80ThOKBb35FRcZzm8ES01F94mBrCBFyjQ7AXEGiJtyNTwTYslPguwpoavZRAbVIIdqC/Gj
XPRRhm3E08rS4xKt4npHXhPkjui694bJz+vXcXsusCAeACKPo0o6jMdtv5MQrqvYo6GySTrKQsfy
aMDzbupRvHhTa9ByrdsTuCatK+PwPhUz+bp+Ls6TMz6QBJvtuwlvBiIzJpPe7DdTX6WHukrTR4bD
+iFIgul1gCwJtcAw6psoiAe1BVi0doZhF/sEMmydFlW6rVJzetCaCjl+XVAyrny0QpZOMmKX6Frv
yVP9FzI6Jkqn3Ea6f8ycuqV7xf5BMiaCDid/j9kBjN5+8PBNrpoi/Jha702O+ZeHGKXPkysn9ilS
MpAlxmPxizCH+q3eDzaEd5SXmm1xn6naIdpYNXe1atG5JGZ/JnsjuVVz4t7AePhQHarhmZ66DViZ
8czvr7suMyC2OvJpeJohhcl5//RN+trjKqNUJ/J+BLilyA20+6MVoModCxcnp+C1MQNNdWKaqbV2
5pLRzni2azO4LpoGNsnMn31206OFsnw1RPa0YfZ+mPwQBsS3xm2X0TcaxUQIgG8Ml4xtABHoOD22
mvjUuJuZUEOUNIPfc7FADG3Dujo4ebOD6gbs66iwTAp6rAJRO6Sa1MkGqdi07yyRbMoF72YR/k6K
BOL9EFUmXq8tOPC5buUtUoqbusk3c0MkgLacYzgI0Ad0Q4k5PIYe4mk3mq44odBCCVTkNSyZ75dv
g7KrtSytUz1OL4YTUSxXHdoaIJAYg3MJL+khTWeUrq6MgLCVoCutDbt5uTPxLm6i3sv3oV+99nL8
5AB7SxPxIx2s+7Eh4oafpl6PM89/Jur0WKb5HYEr1r4Ctt6kufreJ3W+Hiz08272GgdIE6OWuKUE
+z2nCPIJxSsYEJ2AnM3vmgd0GefKqUlSFnzcBEVesOGE2k+E96OTJliCqtra7BJCtspr3ftPvsjP
kQ1UThINdM9DSP5GbQ5bWWm00ON+CNR932sSESTfS8bJKWMIcmh85t4jJZbYD89nq4qbPWFmtySa
XXVmdBhaf4fk7qSbZu+W7kkPXAlt2KKN0woxdKNOU43C2e7LJ6j3kxbpRVc5MAiW7LJqvY3bkbsD
OP+2WKzWDak2fGIEyz4ej9jk124q2kp9WuowZWclCWJdxi7SdurDya1sR+UBEfh6Y1eOt+mHBWZG
ky0i0oW72fkMQsSUto9nLunG6MYhZHTtGnV7q6uyYpWzs91/NoVfNwXGdHxH/8YT1X38ZU/442v+
sSnQkkFMNFUUgY/VCWHR72iuhysKjNd1waOCpQ39D2WTjRwKTRMAgWXBHjLF/7EpmN8CSV6tSa4e
3iiyZB3/7+wK/1cKgQ3ORYIfChcyzj2Q6D/DuahcbSTQlt4g1exfEgXmABNTHKXVTPemqJNboewS
VbVTPinfcN48BE4bS3KvVUVMbjLn1yUil2WTQetgwh1ltOFDN18sGJQxlqDBUyjy7w082TVZNzh7
mQqwKkE8VgsFOQJW7kgBLc/NQlBmzeQ8QlZ03xnHKMQIvPRJqbq7cJRgCLacJl3phfM0cJM9ZhBO
G1h6+wV4MtkMCWDI1rG74dHynYHQJSaTM5iU9VqODoJe1jCOOBu+i3Qol4yuGj6d5OboSGq6dwcf
PVLBbc14FgQu5B9e2Hd3pJgA4swz6hYsGTaVpYkDe0J/ByomODd757tYFFH59jEoODGf2Q7cm8Iv
5ijJbUfGvz+VKFMxF6VvqWFPFSeTNbtk0/QBvZjgYG9ZPPCHKm7Aa6fpxU+jrMwHIH1xFfq+tSMo
ob0apWHe5lyfH86k/FcieOJL24wUn5GFgc5AJ/MYITljARiyGt283foMyR5u53sV+NGPvq0b70D8
jXlLmj/gUZq4/kvpVb8YWpsR8azlQLBH2qLYqqtKteNooji6J5mByjiChbt1hGOewtDIdZxdgu4L
5jqozI1HtsIL4gvzmTk+/mwBpA5hILtjZ5Bn2MDqkV7UqOljwH5d7puhKegAjQr7kLqsxivGD30U
Nhr8tTV0DZ15pL3fTTqsWmYiGd5MUGnGaijlaG8bJL3qucS44ayDcJjeq37KHgocii/5lMx0jTvB
yxi19XsTpJjXoikhOacvgytw6GyXkIh6XUXZQlD4ahcMDpNknLvXeIIkH21ML7FROpyu2YDdK2SO
D9yKv/+wJhAQNUVOfbLh9yBPkfKpX3URSN+UZSSfKu35F9Tl/dWQwv8TSqNvC1pTzqZoKSWUBcR+
2jpnt8UOa/phuOpHIM8+idPrqrPTHWqJZIcqj3CL0Ku3AIYUjfNcbDM6MdYq98KTqsyeq6JAWSBq
48Vvlr3W99kvMR5Jf9LrYkQJOPqsXXFh0NddU/dI4mF7JfyGyd1B0m5PRrZ1hJnsi5k5BlaBnANO
oxXNPSx1VlFuq5lmuT7L3JPd+MGtp7LkB4g/6P9U+dvU5VIHX++3qhvpBnQbCGDRjFegsOx+IwYw
J+uIP+t9hcW8qBLG8kTsy2AOXu0pMq5NM8KOyF88OoeCeNoL3QyU1Oss7PaVWHB4XU9pts5bUgcw
bEm/BMOscmNdIiZ/myLhFiguGIcjZGAX0jQsbHSm/jkh57n1Iyf6KUXpfCSWNaCjB/xELD6+2l7H
n0C/23oMEjR/YTFBlrfFrhNs0z39EuspHzvADCzKQ9HEYKS9sQ9VhoObKdvc+hZsfWbzWyRZdLwj
XCVad+YA2jpOhC1NfU5nNaaUZ6TOuCGmxEM0FpdPA4bpKzus9bWoKsrjgjz5iISR3np2nj7y7E8b
DGV67yGAwC+IfVLaqibeQgXbgePmyjdmkNIsUYjGEPvJTYUrWx5bglU/ZWolYify0vokJo0Ug8Ds
33DsxxAjIrzyCgIl+JvzjW0LB30UysA94TRoQyicJeNNommiDNLB8OMSAUWUUUWvrRkqijSBEq6l
OSRX3cAT4lW2eSyNwL+eokzt1ODTPk3Kx6Wb4nozGJ5z01tZtBbuhBjeieXr0JIEUYuG2AzUug5d
yYZB4VoEOJAPDkBPlhSQCJZy7b3Gn4Lou2j5zyxjJKSgRYB0a7e59UJco/psTDbSKeCw38hK2vQv
OjMQkwMOcBkjiZzfib32hftOvZqxRraA1jSif770DO9kTDUKFFhWhBOkLxjPYaoK9AkJ2f/Wq5BD
cgN/aB87CQARZ+78lZhZ8alEbT52Ksqf0FzRJzwNOQMhsVh7iQr/hbdOtJt0icA0bIHOyx4nrPBG
1L52Tcv/bomVfBokLMM6s3Cu03zQv3tpEnpsplnAT4dLBxBYtTuSAKrvfDt6JOKyeDALN78XYqCh
NyBVQ3pV+F6NongsGotcgdFsiBUdjSeRTmNwlB0yl1WiZ+8w1wMNmX1T3SRM2E9xXpNiiXVZPxKV
2Z+4qg3arAuMbBv4wBA3AnJmbAh9RuPkLMZPKYt5FxGc8ei19ZTsgzAi+RSfQ/EVNqA29gQ0CBXY
ta+hKtq9j7HsrqI6h3peJzZ2ZIS2LJZzmjxg4AELcg0LWV+uk6u6iFNjVRbmfGdiliFtxEVF2VoG
rRyRbtK9a4jIWnlcDe9NlFWcO8AHOrOxhEAqXJFCMW4nT43AdxVWFR1m8RPdASZjSqgiFsOONxgC
oD47PdmNCFbb+HWYg35PSnWBdYJIM7qQxQwhycFhPCqMKrej3agrMIkR93Y/3I3z7OyLNCzh2pL5
uVNut5NoeG7+M0X/2SRgg5D/a8h9HVcf//1ff8bbLdMyCSnhq34fpN1vjLy/OAD+kuTlfaPAkaEN
15CgTs5jXP/NHuB/A/8GbGdWtinwZPb+Y4i2vy056N5iD3DQ9Uuit/5GtIAr/xotsOR3cStaDt/D
BFnnW/51hm4GU2KXVIK4Xk3Mhm8Y3sdYOfIDUmrZ5nSOAzCCWL0rUjKS4fnUGWtRcEvpC4QaoA+V
xbqyy5eh0eKm8iprg1fcDyhV1ynJJEUbPVUmRSRrjHsd4kZtqPWsaVArzSxnwwubsVxbadK8hayM
DhRhRyAVuku5ScMm/u5wYfyYAqPaC/CyL8O0W7q9SRpTmKurEGft3CG7x/G+NYvArldD6vR3Y5Hj
HSSEVTdbr1AV6jVylT0ydX1gElIpWbiLgE6yrSzjsT7mYz5dY29KP8sMRRSxk233IQsZ/Gy7EQRa
e2zfdTA6hBQISgyS1EYJSOzffo5zUGXGMcrSqrn1jtqRrXOwK+S0qyhK8ittJOWu8Fx98oyen7Jt
h/sBsUN8JUyJnLXginyvOje4GWxkJ44a6lvTMOWjdAb7raG6KD1UkyGXwChb3HmZY1KEZxaXmfKy
ozCzjlzg2LmyURR0Yih2g50VX8osqlulgu570QZmtNdjW5NJEJd7oG4CCI08qfdYCUB2xdztG99u
jn7Z9nvX9pstMGi/Ez3XeTi1pOai3KHCBSHFs+dX+NXxJ/vXpaXrh7npyHg2c2YuwjMhySPs7psF
B+lRm3oI6ZSdnHjQ0i8rRQ6dul6+DdAJ/swxzfzgDCv2NYb/ByPCUbqahAreQp1H+5En9uIwne80
9VknIi9BU+LFK2Xq9GC2A2mJht1vGidONg1rzAlVo97ncys2ruC/Qxxv8J0wg2C2i5Ij71m+mzvN
jy+byv4ypF/9qMZZXgrXQcMKkamujcHzn0hzTB7jArqJHj0KnnxfXvKFVUa4ok84OOTPwImabVJ4
7W0BF75hNTG2/pTPj91QMsiUbfRKMFZ5ZVIvhe+SzCy/9jxrFdo63idG6B2cslI36WAQe0wXVICN
MRv2HW7FHw4jEkhlKYdbK9T6ZxbK+tYekurI0mncM6MkOHmn+pIT/9sRNRaI6yK1xnOVL4bdkCsZ
b0iDdKDx9b3mQdw4w6AONVL0dQHHfEhje7CeWjWME3Nz4L635NLdEEBK7GZbhqS7jcZJ5l2yJT7V
K5Eo29ZHzzD87JuIq/dhMhuXukhtMifVmK2aviuOo0OugTM62dnO/cQiFCEpML32Q/Y9MrslNn1g
X2G8TeVBoDxZk4VLG2rltx1JBU0yfA+bsN0B55FfgmVn1lBWOXhcaHfj9xwJhHtwK9+M1nNJtN/W
GiTJS5apf8w4Nl4bRKG3XZtiiOYP5mgpUZxf50Zq3crcJcqJ16X+TAKLWpl8oYnMwQrSTZ3ia+WB
SDPSP2RnWGs8OEO0BhLIbsYhZITtgsRDeMxzNcdRkm3KOau2ZPNn70FC9dXkd8FT1DTJNaFv5jH2
ZuIIx1IPJ3CQ9EdEHdeVmFu0maiaE7Exde3eDqDV1+MwaALfTHHyysZet31lXuU9yH+RS+vVj4lN
LUcvfkF5Vp2I4WgQVZqt2rsqVidtyPJMNZeDCTqatwV2pOPIJ2LDcQmbNnOpzyY8G0+32XwgUSvR
R4NPg4giDtqFnTm+Yj2MDqr123Mwj9Zr0zjNu6bj4DN2ZMWaW4RHsvkwF3qRew55i3YR8MaVPyjv
oEfDveqxvn4Zvqfv5zjV9BClZXypiF+qVgQqpg9TZqI+M2V9GTKfLj6Z2zdB5Ca7tDSHz64ES9ng
HY6+z64/31U6wDxOFiPulgDlc9QQvkViT39qiqY/Tqj6qLIKoDLdWj23rdFsOl+3GM/FaZyUwzCU
+E9FaDYHSRHBtnP4O0sksLQKvkdWTkCko8tLIDP5Zi6FZRKHyw61j/xZqaS8+HZnrTp8m8ccZyY+
5iFBazz3JynY7AWa7Bu/DXO5amtH/CS4g4p1wkduIqOSrH6NSwJypUB/Se9KH3olomurM6qzDjRm
cG0KIyE6XOU/2csY3QYjNLFs8GubplpsgWBCIuHVcOvmsUQH34mtXRTRM+nm9qX14/hozbglDi4b
srXDxu9eyzwEYfAqB3M7afPNMBSRsURbERFEMk+2cshyX9P4GRIajt9aJ7AiOWXk21z4JMJUgGB3
YuxG8sRnZBt3SMS8mqeOU2KVmxN8T9LYG6V8HLdjkH41y7uArsS+KFuX96Ah5cXuK++EJE4cyFcs
vsRgR2cyiBXKnYBymDjJCBzIrdKpr6ae0AcMw/5jBlJxzOZSHQM7Hk5WqCSNRIH5xDVttxunGqwX
O+vMdV437p506PK6FRWbrNUPh9Cu9B48DS8aT/xeRwsAMAUFR21du1y2E0EJU00WRypb0a4b3hm3
yp8Ku7Kf3RbTlPZrfqe93e3jciaKpjNkct3TMXq027nbpsGYnCmeNHeDpTxKpu0lDmH2raeM2+co
BwsILlbk7faVz82ceJleu3WYH0OSUNeG8ElYMxHGn9UU21+FjCqBF7i1i7XTBtmW6IMBxb7MAwJA
SM9ATeUhwVFzOaw8+gMsKxM+ESlD8mbRYv5cyTYjQs8lbMUB41x52TB/QrG6mw7S8660JmtfWL/k
Ctkpoc+q4pFPzau0GPUWQ7q/SZnqbkTqDbcNTv55k0O0uYxMbbNDexRtMw1kyQkt70Gppl2SUwRp
+CCFhMyhvdp7hVXfEtcZnf0AO5WRkRgoWh0drLE9lGFOWgEvcnghQRnywF6qHVruXy60eBPEHrEu
ZcFNrAHQfro8pnKTz0b8kGki7h1shF/oTFn7rLBHcO/m3Q8kBuFTkyOkzfm3m7lkH++KMDsGuFXY
Q+GqhomCh4g0+xeFJGNDTA7oT1DihWR4DnG7I0siq4KO0KwdjwVFKocIQHc90ta4M1L6uX1bBp+d
EUU73EkN7UIahKhMlb3Cy+9fYeolTQKJ1c7CbsV856gbF5bkM3YXBrbMbRvo1OhOJOABQESmq5/t
dJBPtsuBz4qezlBHaQvh5Hi8AsNwbEYbXDUfmmTnolOHKSpN69ygTbxzivHHWPGb662yuoqLVO+R
UpXZpg6hZwORnJveSzYTepwzHlF9Vj3KPk8P5junuXjNwI1vbXPJQMK++znVHKxrTzc2gKDMT2UX
T9dFZuA978PuPZaMxBQY6LQ45/Vs2mt0b+roJyjOHMyAd6wAxgkoEaSVgKV4VQreSSi4pL3G2Vw9
g2IQPoBm+KqwDPfYJ7O8smfD/vAay9oPtZw+wzzGBZea43Ina3JJuq41DpMYDjIRyRqvX35V4DCu
194A6BklXn7TcKb4a0JnaQ5kqiHcsvfL5iz9jIWkiQpzw3NDordvhtXPtLcwskDhGc/+GKeHWYf5
VWto63ujyNjsmGPWseEh2SvM6DadXHSLZuXrOy6CAuqrLUkzYDAYnhDcooVo4UJuuHHmi0eiq7mi
qbc4zbVwbiEQsOYOrPve2lNCvsl+Sk66G+zXUnrJZ9Al5heIVbc0fdTpg5ox6/zKWP3LDrn/XXHm
CUugwaIhnPxnV/4T5ZFT4TN6WP634wcz9kHvk73xNK5RPW3q/b8rGFxs7X/qIVqWw79+N7icPxMs
ZCOW2TQEqGoO7hOx+bucLP9VDPW8c3fZrr9LNv+u5ex/f0LfsxZah4/pL5b1f/qEUg9esEgGtoQ4
rSFB1/mDu/mojuXWuE1/Lcr617/ORfD/jxxrPiDfTEoL9ihgabf8RY32p2C9vOuwLhZ1vu13+Fq3
1kY84QTcWPf2ady7P/LTHzWA//GR/D8IRNJZ//9oyX//V/NZ/fhn3vHXL/sdLnEIVpRIEwPS6Igr
sHkCfucd3W9MzHyfBWPxHEr3/oBMgm/wg+BptHn51tIVx1f9lsbofbOBSZg0Ajq6nGD5qr8Bmfz1
nSA30hM2z6dHSoP1P+ydSZLkSJZkr1JUewQBIhgXvVEFdDRVm8cNyMwHzKNgvlOdoi/WD54RlRFJ
mU2U+9zFIszdzQwK+cKf+bFD898/GBRHZ2qLpsAC7cJHOCaH5LQ4m/gnovyfZKS7vz2E/1X2xV2V
lJ36P//965v508P5+9/EllWuSRWbBry/Ppx0kAmsR3XoA4PuHgh1IiyGEUYUHMXL9FSWdoWXrq52
ALzyiw7l+kLlOX63kJrSoyX05Vnv6vGJft3+YoalcbH6mqHWi1jhDaOnP3aprTGC4bVgg+EWD1rp
0T9l9RjEwhhPmAWOFZJvYx/SPBm3ptYNl9hoUYiKVnuTZZx86xVB9ZD2KA4/MEzYhjxDAr5izUZ7
Vya+ZFoJWEBzNPP1tfk6I9z80BencGkfls1Nohv0tE+TUpDPGwR5gAPtLrda+cN0o36GoxZR1SXz
UJuPVauPtNm0okqOipqrlRrHtgBbolvfe0bbaFv2m7T44iYq91xVzGAcHYUrLYyf41nIDy/25pss
HAQiPdCkFXcdpbtxjrDiDaVO6aaUe9HP43eafXsmuEqRayeBotYyB7f21J2muahM1Yyve2t6TTsE
sTNP8UFv1jqN2s5oScOux7urWEsmpDsCahwxlzUY5vgJipEYHASMwbr3LHoy+kyz7zRl2XeLqrP3
lBn/xG4p3E1EeJ8S+JSYuHWvGbAlRlFI8EcVKBhEbc86Pv37OrJoD/FwtB3iUmQnUgCeyw2ywy/j
qaEgWjj2HwzQ00PKHRLzFl0B9JjY1JSUPXYZ0rKwucq2m664bpwnFmLyKZItVwzNpnKx1Zz6YvdJ
mmxSxysel6X2zjUUrzttrWqJCa4jdpMF5RjKhuUwjE1zIzmdY/iJKr3lzDeeQG02mJfQ13FnpURq
RuC+vjVlaD480/Icrr02dgXKvM+ZsOGIRjcqMnlOkrUXR+e//dQduDalVd812yGjZlxPhvEagzbX
0lCczUUZO5BG8/00ueIjDOV0sMESix0X0OGchY78ECXpUjIt3q9Ueob50csezcRjOwYfCBsuQEml
URBveuhXuZde0NdxpUFzJlbSSUiDlUeLz4lRJW3ocyfjtF01EbFb3Jp+IV5SOK5oujPcUxn/6l1n
WwNnG/73smsAYL8uHQCkTUVq/SEVGjifAsrya2ym4kYjufKtiY1IBwmKn20rJ485BQBBHizg67vA
awB670QoimtY28nThMwidkZdizuuwOpFhIxxvmzjusXprIHxrpOleOXWAh5LrZ0DPN9a+yLmqULo
aocvRQLvU3OhQfRTQxLDYPSK/SYX4sZhs59TuFPixfE6GtdOLGN6BV4d+L9MdBqV/sMcSv68Tlj5
PP96nbDvP5Py//7PXw7Ivy0U1q/7/YS07d84IA2LRa3QgQiZiPp/nJCYbEwD+w2jDechAPn/PSHN
33STXYLH/8+RQpKAr/r9hDR+w++PvR/XDpBjztx/64TEgPOXsQpwEd1bAhFUuGu/suX8w8k1dOv0
qsMWSHRu2DT9zpVFzRPclnOG/ZrP2OzKM5P09BgBUgWn43nJNUnt8mMepDttmdI1EwZB24nt2Pba
vUYr0C7tpPwYrCzK/UhZM810mR02G492Iwpvx37htluvuFKNtkzEzna+pklalb5RObrAYGO6J2Lr
OmKoyl+cbin9rgOkAPKstfY9V5csGAiKv46WFl7FPIbPbBazj8yMFBHJbBZ8CCo+oRu8BFW+61sv
e5uob3ktjaF70jIZvnhCw2rJq63H99nIbys5eSeHOKWKsrariyVzD2HIJZ0dYkT0m9BNH1wRlz34
4hR+O9968dqbVGJs2RHdzW2ubVK3NrCoYKHTufEf5zQFf8GVJ+U1Q+g5IZeX0pVYJI+udMovOOZJ
MHuG48ee2Vx5WxVnCpLwBXkGVxXriFQ55aehKBBnRl67CsB5hi82KUzjh3Sa+s5KdareLGVPfpHp
bYtrE+y+L1oO1sArDbT2PhMPIejLD1mO6gqrNr/yzCYvWliyCcgpdXlfJi+6p216+WFFExOSLGbW
Q9EywIgmS2pSNsRmguUCr890OzjWfOimpM72OrZEF4JOXzFWjCE7YRTL4putoLn6fa1I96fCyB/q
uehftcjKAn7R2S5VfXeMxqi54bBjDxL2fbi1RUjTVNWvF2ANnAPxkvj7NPfdgQS+E6C027sW69Qz
OQWbf1DnBGjy2NWdWNqfUaqrWxgC6VkzSEFsix57Ay7mGj0PaW1BYEqW9nUCBo/tsbCosLD4XWpj
nL9OyayfG31SGUstLDxIX/au1DQoCwaU+f1oZOPRMLzsB+gH+KKJcB6HKB58NjV0QpHbcO97wTeH
EcndEw+Y3mNTjtpmDvUlkCXK70wotcNnofjhTrATBjSWlGiXk92FDFpXs5k1uhTX/ynu+v5DLZq5
T/j87kPRWz9JCi70zMBi9dyheKK8kkbwkpwnq6bZbM8jsROO50SVP0WuSN4pis82LubTfdt2LISg
D+N4qvnmtb5k9DRbVe/gXIV7CxBqu6kkI56tOhIMvZ6do7CHlgudSt/rpZ0NB0eG6xeF2nOTtMlX
JQcTtYGU3qrpufaZ9SEWZhTx/aQW8ZrLIn8Y7CnfOaslBX6njjqPFMVNPnUpS40J6jUtxyl1jKjM
W9aAxjHDALB6rzT7JaubMaSYp2zRgHr76IV4sOgnFB+QBPJdymIByrOphzceogCfSX0ynpl7Q9wQ
9bxp9cg6ajlCNjsV7RW7HHxwzwUMYXVFcQ96a/gQhpxf4WB7N0R1nZbw0ADZmYebSW/s1vDDwqzR
ehV0zrHW8V0Q//zJqV0iuLYTec0xbQ9iHLQnkw5dgFm4afO5Te6xydnphocGcRfEifUqzW4+0Jtp
fBqi0YPFtBABokFcSFC5VTA1dI90qRrfJ67bwk8bE9O0a6hzvtZ7bKmzFA+ARZ1LVdNHjVd7Sd/C
NQm/mbx2usZurH3ncxMFM/+IY0fVo/QtRYEF2LaOZkmjf7NrMtvOMJtUO5iMK2J219eOcgNYKel3
k64ZjTi00T+bPUyHIOqs5eRgY/45Jd30CVjDvmAwXu6nNF+AmqOOXa3Omw4y18yb0dGt95lyvTMf
SPHqLoxjc10YPzrPUeTP3exGwao+khKN92T24dO6vU3H4GKHl6Rroos9ay50FBKfJEyEvHH7ZNmb
id0/GuBzdoL9xBFRz3pS8zBKGI2TDeqrEz9Djd6V1EgXIximhMiDnSo08AaeFUcOW+i7YrXC+WOs
U9lWke4KbePSNHIrIaP4mSbGPbWZrmgONFqmxoZe4/SmpEH2ZLsjnZoGgf47AjvmQ1V53hO7nWxr
6j3HFxkAWKOpaPeUh0yvngQIHsqueICmEn7jzRKewBC1bzQpdufGLeULJSBVE8Q2O2s8gDEV0BC2
9zJU8VuNS+e9X8QcZE4M7rKjF7rvI8dfaqP6wDBkbKq2G+80fnO+ZjFOAxGyXyUomz3v1JDNc+8E
KrcwQ2lazraalU0wZXq3XUkLpz4y86e8IDOweE38sfBnBdPMoYFU58IxoE7K5cL8aYyzB6QjT8Hq
DHNh7dypZUw2XdxzlU0vgCjpOaK09qbss2RPkep8Sgmtn8y2Go9ATOenNAWtuzRadGeXc3ULThzC
jnLTnegkcavZ8wJqY+OfeUkR5qAEDqylMvYmhWoUFgB7OSpjFCfXmOM7BvNhN3paeYgob8U/GS1n
zbWaL5owQ3LeUeyPvbc8xFVPbSMXsYeJKWZn99I7SYgQF1W40T4FpjBT0G3rgN5Cwk2x7uzwuQ4n
xOP+Ic1EtSOfSesrYZxu01WD3nB4pPQPaLUFKt2rpM1MYlMZZkSsHpH/7X0UleohsniXbmxg0CQ3
xqzfFbY2fXRJiBA7k4loNoaD62+2inHcJGJJItRnunW3mtumHwZ7YZ8ND9UNeEz8chycg1bkqMgy
jvasjeMgXpT3otIKdumQDZu4JsI0L4t3k00TO7F8Geh6jrS9s/Bd0mM9pxdTKeqE1Uws2vG0vanL
6DRNTXMwyDsjxo/T0TUjQckR1CngMzEPQIHPWCzglaux8IJCs527apoo/o2c0W+Ixhzpw2zWhhW+
+5xYfjsS9sYVI+7dtom2jB01flOjOnc2jlBZZoReRggADbbSHVnL0HdyhjGRYVvMQ6vdi7Q3tk2r
Gvj2EZVTwSIlnO1zmjks0PmuL4Wq1E5qRXIWTW4e7cELr1GoU0MLJ+PWZGHNkyLSQ5Qt8mAstDVb
jCtrYC+O97Jf9B9G6FU+aZ4JqR7Y24Qf/7j0eDTtsCgmUlkxIoQZLt7oR54FRho7Mr84WA4DNNjG
tL8Tf+5eCiqBWINABsSHDod4Y9XVlAXRMlnQeKVmvyuW2K9TZjDz5mYZcTlb/QomcMTn3La17wM3
PLml2JLSKC2qjOOs1dn92Id1cuBeHrpBTq/xj37uCfjXRTgCePPq+jlaAEBupthuH8re1O4YRnkc
Ez6UP01ACccFEMKDasLha0TF4cYaQrZtOrUb8hRmp+Hmw86jiYC+YiXLZx4y8ew4WnUYZWLQ7eot
QCNsmRqkltzis81gsmyGRh/uFfZjjZWSM/zMw6EpAEcNzUNpTulnFdeyh6xNSm/TDTok0MRePIPR
awSaSfWeYnWtlocJuyLRPkLuHyXcrmd8nelMNJ9LBakIDdLTqDfvv+5h/9Ft//tv98tVS/3/3kuH
5J/yf9av++Ne6v3GxZP7J5hZ7pH/wP+xbXwkeMwsrGa/Knb+zsJF6ufy6UjUWUfHgfb7tVSntXK1
wXGDdCkRMzlO/h3lltngr/dSfv8Ob1uHf6FFlp1yzb8qqoNqC1fleQRgsWweikYVne+FhTRLX6v1
+iKxeILpiaku1Jmp35txtG8iTdZoUEicdCB6HrpNnmN8bzDHrEUkQ3cPP9J743lmRZFb3hZmFX3Q
crGCiTfTvqqM+aYNhQKtQQc1eiQBvhrL10MN8Og7VV0g1KgHb851nxQvQNG0nVfU5Q5jA8Q8s1vO
nJzDJaO/4ICb1wrqdepM2mzYLSG+lzHvwxOwR0kOe5F7N0NbqqNqPE+ZKq92bslTlVp8zvg+fGuk
PcPEDgAoIgM5PuGFHzz1I3QxDsVmr66G3vJVsNUealWWr+QsqUnmGnys5i55hWS71pN3Gs2BWZqn
J4LAcFH7tE5OuPMh7NCeAWavbJLtiDMv3np5Oj/jj6TjR89GJhsIZIA2Mq4H+zYxpBbM0eqT1opp
nEDOaexx2zhhz2Ra2auIyCqa0F03LBZ1HxuP6SsGwoM+L2DIG3lwtTk+8kN2DkUc91AxJs33yNNR
QARpCAOmwDe+MGYPo3FWgo19NUJni9K8e3HpH9xEguLQYci5mSTDEvlLhO1jAxtSbsF7xjvcCFMA
SGX5In9r3FtxXV5UZ6fAfFpxQj7HS2Hq2q4q3XyPAzE/1vFQb8ua448HHENJ5oa3UWI0h87uyT7k
7hDYLlkcOk1YOVu62pYsKk+RY8AtGfCQsBHVgrZZ5v0YEgAhygRfD4KAb2MFB3eny7eizONj2bcl
nacdKvNScZuCQPwB0GY+4ueIH1v00MDCd/ORRnqzT51pPijbTcjSGemermJ3D1qKF+uyLLvamIdN
aWh0lWfcjuwu1dhjkm/El1zg1SQK0HL2gC8wy2ubj+Ee8p3lQ2fl6slnjn84BzBmKgqdRyqZnb7j
p9rTpEQFAn0chgp508+EK+fS2FpUKlVZi796mFZ9pqj38dT/jJ2BCh6DCbsrJu2dXBTQv8ze16Xe
7KC8Nqw1mEYdAhg3ZaVCmPHkvLW0yn1skPy4KU5g3Ys/oh6Lcsth3289yZXIVyR8j0QNR5L6RG7h
5q39NwMjnSCuE0yRmb4tJiHOzOYKppcDKXmE1WGn0lxeHDkkJ47jacfuv3yY43LyAbrW+6Wr4Tuu
06Kzzo2c9c3XUhHFjNepspqwzLoJhCaeJueiBksQRmEOJcbDSBqj8+7BQKH0eBmunlR03+1aYmxb
59leM9JdUULKIQQfX+d17k1atzwyPNePLpcIfo9EPmJRjGe2RzN+uBzlJqYvtG4q64AVh519inlm
okeaYqmu8Li/gJ+AXGPzn8UYvhqK1BzMCdwM+jq6S5YuH4ww89OwDva9E+ePrfAaIGMhF26FeRI3
Or8Drl0IcGnHBkzM1mtkc3NYatMFWsVtAl+ZAeWLG0aogTWCvVFsM91VPrghA7klqz+40BOnNwsB
B2O9siTr7YUOgKU7xm7an7P1ijOtl51wvfZo6wWI/vowKNZLkVyvR0SbeZ9Y66WpK3RitOtFSluv
VCst7S4BTbVsqvXK5Ux5ejNjkmmwKkpYkUmdOPFh6gp17gYr+h6XJnsbYMHlMQTHehmkVft80IbT
WLszWbcpPWL6XT4FPYZPsbvw+qsFARxjaSYf+4r2IuyM6MjcQhgxEYtI+ubaJWyc5QfWOCo36EGi
uMlK3XZbKg+GmqizU1L0JRahxHm2ybLXYew+wxIjXMaljDg5TvA9vcNUl8yZdQopL8kB+a63wGVQ
Nwkbt/cGc+hmYSn5JqVenrEHuBvl6c6Bq4l5lTmlNZA3ecH2dguEbjI0TqfZMw8EMHQCt1YBcWFW
LdhGKwJet3G4J353J13b0oBBwVnjtvk1sw2ac8rQ+V67Ql3NEcCXpYvJz9oSxyEQUnlYCkdm6Cxp
flZlOp+0bNCvWqFlxP4jSpk8Ki4fuVLHe3zOJZZhFosgAY1H1o4Imoo7PhgoscBXy9Z+kmhAUGhL
l3818JXowRNWenJGsSDAWprD59MU99FEZ5mlFWBfscE1NKEWdvYIf50+I88oKmDHijdBqScvLdHV
QPTeeBvF7tgFFavOAJAXeypaRqi4yDsrDJSuSMk5lsn4qZA87tjAJPdSFsujo09D5tvm6L4UdmHf
YsQVxwQNCnzZMu7wcTVPhTeSpwpju34fMVi9yFijLmlRmveIKGl+0+GzAvWIGgOGuxoPFdBV7FyD
6R49EkRnVYTmYQYPfTCFaT1SKaEj6BmLCQ7BkMc4zFsc5DQGh1AMbuIqUf1mmHhK+N4rQpoYtJig
0wlIMKrhz3KwvX0+Dvkpz/Piu1Mm0X1jzNl7XoTz26Rx52j4gBwZNvLn1ivFfdjXzfsccUNsoZRc
+74SV48D+JFAOb2yAyZ6p2sSf5o52DdoAsTYjHSuztj76Y3Bcv8lPeqaVhcV7hR2kceOJ+W7WWbW
p6Vr7rjt8DhuQcbNRwz3deDFwuIq3EkUOHdG1db0hKmgL9xbrZXlYcoS4wYzdPVoCm+6Qqwun0rZ
NjfrzhNUQz7G90qfinNRU1AK+EzYRBKK6n0ak/YwOmFCozTFfRu+UZqdUISmB/ZzwENSc7lzhti6
xZqN7qhJCBUkhe1X0xlHn/MNsEidVZQAyE7uCMFTcYLlnO7qnixE1sCT8CoLaoPtzrdK6+Qljshz
zgPJws2Ig4FdfcXqrAbdfjvq+fAiWcT7U1ynX0kxm+dSbxXc3dl+5eGP903N1ZPKb+N2jpvuFKJn
n50ya2+9OaoCPBPFj8UKw2/tnMudsbTkY82FeCCmeSyuI55TGMDRa97gCuiVKXcprVZbC0j1AvFE
RbM/seMnJOyJB4qu641pzhFxIrYCm6nojecWyNhnXozZFzfYdoclv6N4Z4nF8ywQsNygrizKbX4R
zu0R2Dn+Rbjn5WiuEAeCd0RhtZSe7WwagoTmhCRQi9knW7a58Qd/w/Jlw6K9n4xoeprqsdy6fc9u
Y0WwJyuMfXFXLPsKaC9XVLtaoe31iN8wBZrLuQbSndGZAKOxgt6XX8z3gt3PpQ5H+Wnw7t/gfEBE
XYb5rjIqGIcM3P4yj+I2XSnyxcqTN1eyvMZgt21EL9+HPBt9GMDaLl9Z9DTzyV238ukXxs0fKRee
Y5u4xt2ycuy9Ps0u/cq2z9f3/7SYEzUFkO87+mWp1RmSBwNizS1m+ZjxZkyu2N3mXWrBz7eQOuNt
mkX6voWntB0KQ2xdsPJnb6XvdyuHn6F6PFa/2PxN2L0ZQzO8tiu5v2TE2IiV5i9Wrr+BiPg5xU15
BUOaBvqiW3t7bQLgwKPh1hXR57z2BJRAUvbKiJNDw/bAn9Y+gZ7Z4GOZRnNvx5i4xZAWJ2ttIHDW
LgLQy9QSmJ27VhT8qisol7W6gIoEagzo5UtOVVjGEQb7tefAWCsPABBTJ9F7tJEaayeC6TTTk0uv
s4MMQmeCVaEMbfq1SUHpLWXEv+oVoLKEpObX0gW96bKbQtTeySTJgE+5qu7yenQPdpblfmn2zXPW
0eLAa2K6bado3Fuq694ocPJeu5GXkuTR2cZrF8Sy2P2DzckKZlxX/Ve5tkYA1LFhQklUZFYV38es
rE96V9Y/IHd7H17U01xdAuI7iH6J9sZaUFHRjXqG3GNfkiWS7Gy5P/9HT/hdT1iNUf9aTwCIkv+z
JTdf9HcbGD6vVZo1dUeIX4yJP5bc9m+E5gRkYNN1fmdM/C4myN/YhmPN+MX45ZK/In7/d8ltWbjD
2H/DE7YZV/4tmLDjsX//iz0Lm5mNniCFw7KbpB46yJ+9g9qQ50nOVOoT2YcJUbX5wUilfY5zWk6N
yP7J8vox1ggZDLF4Z/lM2MKyr02ZtHfpCMmK6o30bcw088KnMwq8yR3PjcXD15ZLfphL7smEmeW8
w5OhbjDb/3SV0PYLhpZt25bFS80LzXdcyJsOmZqgoQvhPk9wwW+mjPVPj+P1Gi6G+UIUvvyias7a
oa2Te7FJi22YRz1fc2tsynQ71M0WBHdy1YhtfRtzuk4Rr5dnZVnNFVEY6RJ++dV1dYYxI6U+tvOI
4fVGLc3ASenYwF1FdYFZWf2WAW484jHq96xd5FNHreMBPAb9nQi80bb28LKEM4tFaQvxrgPIClhF
Q26Y6XkPiFkp8lMJUubsxA9LmGs3rRo7X0Wh8akTqAs6R9cuja0NPp6ZBp8USB6TTgDfVOs916CT
NqybW5ez91CJqt+WbveYdcs1kdM3Es0PnL/5I7qrdhwsGf9oUC8PeNTnINWH/lwDJ+dHqE2H0TY1
dMbGvMhSlY8gDW7VLJerZsPFYRLCm6cVpj+1fbQzeRxfALw5+4kYE/GXPBwB/c21+0U00nkjXRHf
KltzS9CydQU3x5HRg7P0xiuVvYDogTrd99qoXzyrbC59T4qHciNNEX+zQvThnp8avB7K5R3OGVni
8i4qc1t5RceSgSJhgKIzSrVUt8JU876opYsKkfaEG+ki0aoMhC/6x4HYFhkhEIe3wMv03UJ65T4m
Qfw2oLBT2Na/FQlWiCWtbsnKA6tzJvN2rvNPLRoGqnOn/F4hePiwvDD0JywE9n0oDMBcZPVclva+
blbLNgeBenSJPIFTtEO/sNPmkFQxVrPQrOtLxXt9pzuEwuuUqOi2b0zFC9qThK4MM3Dbtr4fZldc
f/0MWqNsbyblsC4Q5niaK77zqfFqMqJheu/Nrn0zGkxmnt3eJFmlcbefvrKweUHlkGg/3rGJ+K2i
sNRgQtqUK5vSg7pgRsIM/7qY9rDtWDWd9NEiRkRMhKgoRqcGZp2fdlF1PzDpfrOJ2vkZaN5tJ+JX
zj8P4Lc5+70FXcDTrF3FsENMM33wVsQeEjYYSIP0OYb1a23oaeBMIn72zEViN6vaLWwqYwWzuIGs
+jFQM9EUYF/2OdPnRw+jI0p5Ml0o1frW8MPaVkn/OFN1iuufRzPU2MSzSbZ9R7Mc1odQSJQKzywz
ZRC2js32ubiBLqZBJLR+ctlnlJ8fpkX/9dnVWV15NzxOALb5adswtrczBpgtQQGxwffTBxGB0h2k
mcdqqM5Rpl4AXSG9m7xvTHvuN20Wfg2ufZiWioBdhyKENpxQXSrfpq6cz3XZs6nSnRNU8VOclO9V
bJ7TRjAj5W8u0dWNcFqoUtD9N7VbhFu2skx9vEoMxBinZzEYJRdK+hA2PfQLfS4/yw7vLRGOJSin
cDrWtTN+d2z3LD3SjDM7dp9sDwGOIb5QDRk4XXwX4qQCkZfup1Jc6rz+wTB+gv18wNlWs3Efb8bR
BemgHW0rya4wRsCZRbVOa65p72jNwhmaSWiTAuYOEwMlx6UQTERRTqJzzKgyAxCZl2NItYzenHLa
cLh52t3T4EQmYZXsUPRaGqT4K1KyxryujDutkRk1gzaBBql/tYK9V4bKSVXn1G/HXoP+y4sCncYl
Aql5xXkCa2AqfrqV9ZFHionMwh0S4/ygcQ0oWqO479BmbyLkSTCGqrSwdS4VIRBbHo2MrCjLUGOH
3vIUYyPbIGGMhHbtwfdcdTdZxgT+gzZIii0rojguRE9B42PltmAsvIXwTvopTPODqcpApGZhriek
Qx0VXzM8hGYa7pKwuM3pP91qK+qQR7by45xBO3fZFVOJwcy7hHSfkNmFVJOxEY6eHd5yWzGwOo2H
uySJLwUmGRbuLH3G3vkkMSyIEuftA9P5Xaair6kP73ggj/CWAtA2D7oz36S68wNf8feWthZ4Q7fW
Qot0pVv5VgAZaVNjJX9eLK946WL9Kc7WonetvhpxfrNUHnt0R/qOlT03qlnT41cZTvTGQ8vxMZCe
+zm8FWPdnoeJMxjf62NnL7SLZLedF55q0mEba9JRL2xEOtqOdcUv2Y7A0KK7AeKe413XwEiXIqdA
lu9+A1l5Lyxxtbz8XHotVc3e9OiGI16lpF+78Rh7U9HYW7Z4ztaKW20/1R4NrCHMdMNtdxblK2RY
sWrWfVjtdT1+diVao62FRznO7l1vdZc1sr617LzbhaUZ+2lRBDFopw1Ub0wkMck1jbbRTav4/IGI
Kdbxns5rNrSbaCRXNnLrkhNPUCdc3kXt0xQuhPgXenqlSpwg0lhdo0ttRYn21yj9occiBr2HKBpJ
YytwbBAWpOugmXPLK3l9Ww0u6+4MwCMHic4/j9vsz9irsZrhr91lY3Lv6Dm9WNlEHJIPrK8I4XBh
gildUtR+7MBhBaNuPDYGfxX6KYUOLh4vNiR14No6qRS7+GEM1cXTqW+lUhUNh1Bta0qYqhkYjLhI
CPLD7N56KRuAOPXuOtA5ftqOHoDZsKfGuEaciUr0aA5EuDBJutoJCOE5xvK4Uh2CxLF+CqPHC1Qm
SHWiwXQNtn5rAqM8QPUbeeH0X5jtP/iFYn1gN42OXn93Z/gCDTDFjegsWuPD/suyWWakI2v4MB7i
g1OPL87E9Xxopi99XGSQgT6+NadxCMwWuBKW8nFrLxaBQc+xUMtMZh80+i393MVpcA3qvrqi4Rzm
lbElyfc9HJYmKPgNXIZfDKo5TCsPrQxpvg9TrqNzkx5KslwAfxXbD5dJLC6Roas2gSWIeLRrUDG2
WTiHOwFZyqfnQMLmx3rlNvMCyqVa2Mf0HEVp6Z41PeOG3TXqWAG4AZmrNU+RhZhdxCDp2SSPR5sw
5r6flp/IhqD+Bb+SsKujfWM7lC14VXGxdWqkEyLJ0CaNJ8VmaVNCBgvMeL6pVALzclTVxla0v7DD
vncgNW57t6cYMm2+YupafYah8ERVgBaU9BacjKLvt8PQ6jsw11SYLea1sXQ+DWOqA7LHdJcCiN/m
tpoZHFNtZ3FZBFa18DaKKHIchyTczlzL72etmT+iGkfgVDPJgqZGYF2NKnE5IkZXXxlVNY+QHepN
VozfpSaAEHgNQ5qNfDnkyFpmzXa+6cN3VFXH2YOph1hmLkMWJLM1nFlD8cmGrQR9x0GcdcI63c8Y
tzARkbZQ48wCsbrWoZ1fczWMN+ZYJ8/sX+nSHMIfjdbe9dRJcVVg8Y+r8Zg0IttQ9wz4rhcUjukp
CvfKkAtrJKxZEzTm5ssU4D6KLjUVa+tPJD+2dW7dt5JWI9sY3vtikNcpHo7NEv/glF83OEsUqMz4
mnhP33J6QANoHHPrzpY89zwbNE8OMJNS9VnL5jOBTYfNxSsfqRvogllzyqAOIexqEwIGGQ6IEmP9
IDQlwg3vARGIYsgAfsGME3YIdgcdi4CzMijLM3ScCNSQE4FF/W+S7uLEvL5KD4ecijhYea/Kbekl
0SlbR+6BYfkkC6eC24ouiTvkQUXNvRcxWUxT2b9RUZQdI2cGQwLMkL7TOfTbqDqLvGq29Kf0d2Q4
W9RFE8upuYQ3RQ3XwhogRzk2URGbHq2nZsiInBCc3NPVHN2JLrN2GlxaDM0kQYpRexvNmmIrMwRC
QJHvi9bgc3WWqfA1TVBVJk27e1z7IIAOIRbTjYKpM4Ms5I/G5P6oO4vXJN3fzGlLvvNgmp9Zuns+
W9D0K1spf61dLIcUTPRlmB0Dr+P8QEmwCmpbh6jOSsDNssi3YspQWBC1N4Od3Gdx/MpqMn9P+1Z/
yVvv5j+Kx5+d/RYKwb9WPG4+/wtzPxibfyJ7rF/5h+yBF9/Agk+K1BJwNFd+5h+yh/wN2cK0CX5x
vqByYF/4XfYwxG9E0qTgZa+TSyMw9nfZQ/+NOBwBR5O8nHQZlf4dD8U/OigcGwOF7fLHmDqpPeMf
cEHMo+uMO0dB1T7QqciYEwcWm90//WT+WfbN/qu44pJeINmAvGLwF9kuss1fxZWMooEZtAGDohU5
e92xds3Q9DRs563WbzE2DP+PvfNIjhxLu+xWfus50vCABzXoiWvt1CImMDKCAa0f5K56Db2xPmBF
VkVkdUVZzWuSlmaZJOju8IdP3HvuHZpKHnM1fbJOfqUXfzFgyhyTTFZfg7Fh4a+TOvFQA7m/0h06
J8iLxncSS9JNxCrzrMGVhDJPFOxuspif2j3P50XiNMHVtkdo5nbkT2fH1rLXssLtNhBpfKLNJc01
YrS4bKdQkqxpOkv2D8gBY635ZuPFZ0CKBAKKm5+Ia59Walu5dnKTG4G1pYby04XZjh5/OO6kcT0B
X15UPF43VTyo4mD3pN/tfBx8X/rMMIJTZsFsDHb+2NfVdylG1ax1gULPWgpAFO5CWQ1otSwdNuQk
+voSdEm0SV0CPTZdy3puDHrSOZSNVzhV+SkLDf1ARyDXVVaW+INsn93hFFKYThGRTrGoNDgxncSR
7Q1NKhZTEgzWQ6UZHRtDMncPY0N3v2aNQVaqDeJm3xeJXREzQuz80lBEZg0cXUenAvnDXotznzlF
3EN8ybxzX0WUUfY4PidWgzCxZbMernzfL/e6Zde7UipzF4QmMIVJI+OHtMwO0HRQkNTHmJmFf5qR
GMufisfOxInREnWFjk0T6bqKi/B+DLvgS6rS4lzRbi8Cr6u29FvVqUP8fxaJ1l/AVmbb3ihKnARV
sSk8FIXEymSY1/RxmWgxWaZYMxZolZqt6pOJIc83qyLcxBWVXGkNunLiuvoHLTBZk/dGfyoigHFE
6hknwruK+zRrxmdHBtU9FKfk2MfAoxYksVYxEghL7qemTr8leqCOGoOS8sEoyQDgARVvVdxhZ2zt
zDtw0/HxS2Pcu3pRv9V5LnfEIfUr6frGXQI99msN/5BUTMZ2IdXOex8q94odwbyamGTZgWe4tLtQ
ZmBOmhkP19Wrquzy8jKg2jXR7Tu0ijIfoH/JXL6je0/tbYFs1DpnI6a+g55JlrHuGFrQDbvmrgXV
eFdbprovWcyxQE30jEAx1oh7Zn7yK4uPAbmORzTBir1Yhe6ii713a0ZaLjAZOuPeKYZOrbo2taNt
DzTDWPTGCO26x4LXvTXdoEBEKYHQvW9k8aqlk9msqmE0r75ykuSslB/A0Jr0gJxlE00n+Cytxk8i
DEUAwIRfMAdi2C1700nvPR655w5rEG7PxoOJI7tl5HghWhvqeRNhwaWVEmGD6/jmc1kF3m5i8kr0
bTQ8oU0xbvq4dTeBn3gHZbTV1fDG/iFJMTKgNjBbZlsGHyYNfoTYCCkkmwy/xjMCAQQMTGNG1iq3
HZO2N1AjrM1YfJSMcT8c27e+YczwT/A2FS5VicegwGNE9R5FB2GgsKb8ybxNCKDUITrCUJsA6dFa
2SHZ4rLTqbl9cmwJZIoehD0V9QYZqHVKwoI4aZb0h1qLoz0iE2+XYRRgmBjQermkMPDeGp1xH3uT
8yHIg2yXhabnHyylv/3+IBezG/pngz0GfjRCjjNHxwCLdv7iBEsdPUgnlpfrnjhX0cOgLSAOs/2N
qZc7w8TQPG78zrtwNv3+0vMT4ndX/ovWDwTRVIQCrskgTo1awZKw+QI3i99f5Vc3OI/gv7y++Xn5
E0BgdqLD8+QqvVwsoOsvsfqstH9Dffj1oTtfBPM66GJ2F9j9MMb/ehEi9NiCYqVaN2vHyjcFSLvw
4/evw/znt4sCEUihS4lgGM7sNvz5hUSObPVSDuHaPg8rLDHlJl6B493GK7HYDwtv2azUIr7fa0sa
5yUo35V5ILRjFR7GY78Lv6Crsu7TMxrizz/sv2uyP9dk3Jf/umg8f6j/T7mIDPanclHnkNYd16Qa
k/rs9/yzXJR/eCbjaAo/E4iN6XBb/SgX+S+GZFTt6JDEP/M4/1Eu/mHP6A2PH2XF5pDp9J+Ui9L5
9QBgySPI3mXhxs0FnEt85j399AUZFAZtOm8grah/sSUrROmkVCQ5WQ5Iz5iRYb58qz4z0Umetm88
wle+h8U8z0e71J063y1LplezEgHpQHAzFNHwnFkq/saJ778Z3TA9jBl7cTC4oJ90Wfab2h29SxvU
4biSn+KHXNGH2oT5Mgyo1D3Yk3yr23Wxq0QXrQrd6dfGp5xCqxoTUwUaizJPsw931l2YMF2uGW78
I4WSftBoyq7lrNRAJRhu9SBwnpvWcTZk/eRXVdnRu62R+a1bA+t7MwHJO2tAuk85SARcEYjbrBJp
ImmeQZiPV3/WkNSSyNsFHlUCMLJ6WtYxDgzV04F3gRXvRqA1Hz2P43VgyJhgwhydbFqHXwaIvus2
RCZr21KeW576d/GsbjHTsXmdFf9vAoOEwNtEyPHEd38/eLMVboxMqHFkZ56UKBnKG1F6H0OBAoSI
j/3YNRUIh7hD4aRqGzEXgMVAWshoyp6HhYuF8RQRQ4AcySDElxF+mTLVr51zGDmTt2gNbbhhktkR
9Dm1yXkMAnHTOnmDgo1t76rTHf3Y6BaxE73bfnOxb7E5KVP/6CHg3KYkBS76aEjeWm80LiYjtItt
AC/TZn1STjzgrTNrliJfoZxiS8ycBUUTMlYyRMlAv81mvVMyK59YX/rbcVZDyTRB/RhOHrD4Nok1
YnPy6NnRZiqQMYnu5PQzgc/HFDa0nrmPZt1Vp3H/YrFAXBdxRO+l27U75LbdPW8EE9Nc6VS3rhB3
06e2y50C6yv+Ou/e+NR+6Q2iGvDHDEbRvDXVAxO9nnrfAcdZJebeoL+/WrOoLA9aVgnGp9TMLeLb
2XF3g4QYJVqSO8ToJLNADeiDAQLxU7fWl8yntGBWs1XI+54zRwCEGsucOTUBWtWsG8ngYcHmcvPq
mU9/VsjlNmq5AK/HUs4SukrESGc/dXVlESUHLUBsV33q7nJw2KtmFH4NoZoBBZHcvdgM1HCPXgMp
CTYFkj5GE0uHefzMmLOsK1tYSOSzDHD8VAQCVUambUl0gqzSh5U5iweJNlKXzFAuUkMiApDEOMdp
JH99qcvAOfY+t6D81CPWVkkirqO3LYYTIpn0OiwPU0IIDR7J7lSOMKQ0IxXkSGq2OBRCjtcplZPE
YqbH0ZKINuumB9qxtr1QfBM5YJVVxDQZGGjPl8VwNDWHyAG5YibjWtkB7l3D24QD5SX8zNZlQDUc
GMZ3rzKlul06fU7TKzyhkJ95Kfm8zTTygJ7cGV1Ijjjz12wE9q1shOxw89pnyrxq2HAaOMYinYOA
sz5kly5VKp9y3WxOeoP4c5GiwNyPVtS/za3nB/v08oGPmw6w6qOjN2cPj8olhAtGqLgNP8OJw6nM
332t6o/BnF1sMynYsJmyaU8tXGdmJ4g59kwjI2/rM3Cxm5DR+h0pjNFnHiO6mq2XFqh0lEbQA3S/
FfFFjNujNunPSUBOpLL7l468+PuhzFrkVPDJBm9Mjx0xYV9IrkQpNKdE2pK1BqvvwTZe4pHl86qr
JBP25DNgssp78cWIsrzs8S/kpfYQ2zQJZDxUAERcpx92NQjw+FLnJoJVt4Crv3Ko46c125mowvZP
GgdUOdkviJYpibRgfnqLWT4/NiXBVCvukeaOfaS4qUYd+XPtx95jng/4B6ohQkqvyUkNnCtF+Nj0
AvOjmAWV4NhjetOGkThMNs4htPzxjV9L7cOsJwDcUQcmahUmFV+fMtDrGzqa4kGrhbVFGYhWvJ/D
xujYnqGiu7cOI4KCl+Xz1IlxUTHS02Gx8Z0bdb5JltmfrCZhDVBLhZLTqQl7liPbcgKRrsKCxrYa
hdMcJSjXldXW2d3YwqVJ0bKt89Ky1yxh6p2cEsByMXkPQWjQfFs2gmINjPsCd9qwxU5u7iE4uvvE
jgX2sLhBFRhgeZRYBkKEumW1IiTEPtCeaivSSPoTXT4Ey5pB+xCq5EojDw/Ywq/cKJ8zA7kH5hQ+
7gM293QZ5lGzA2qYbKuorHaFSEtxl6dMs8nwGwsGwSpLgcwg22RoPebaNkkHprchgBedeGy9shYZ
QTLWotL1Fq59GTSnOkUdsKYOhgPIfCW9ImMOX/Mebu+ibFxjWHdTk0I6KNIbRQnA96sHYr3sc7Ma
Nxpe42fLNMJ+mRmVk2+r0W6HBR8EmjgncUlFaZJ33sLcW6XYejljR7NdQHqO84XHImPFNovb1k+b
4uJ7bkxIpNdY2OfTNr6Fm8DJTXajvub7OOU7CybdDtmYYvzs83k2/tA9s7BJMZ3EFSY+hOZZt/UV
Qxs6YkwjrSYZudMWUWaMk7/0IUfv7ckW7Zptlrzr2hBUrY0/7kQiTC0YF1Xjc6klAgU9Qh3SJGsP
9jS3RoDFsyA9LGGXdBMHOev+xi8NTHJIZOkWanMmUZaKB8nIwjQnKwbqzaAE2AkNWftSNE17UkBu
XgDSJ+8QBQv2oeH0HSDkfNSr4SGVY79taHLuJlmCV3K0hnSFoBjCI7HRvvHfcv8H/YUanGzU39T6
DwWZIL9U+z9+5M/JsPyDOCaYL66gOKeg/4WLhoQC3Av8JJ6lnk5396PUJ+4VMS+oQMmTl1Hq3AX8
EMQZfxC4RaWPXI7/h3SZ/6TSBzHzS8NNpa9bGL75J1GEtmnPvsCfO8h0bEOvMoye0LppPOBYcsQa
mw+Wj7IJHzsFdGUdoINm2yG1VyOYqmLR1IEuZ3IJFhEAUhcnzOudSD0NLX4yCJSthbxOUV8du44E
o6WDcPyRcVppHaogKY8WAQgnOa/GqzqGGVnxJFkYnWsc+hFXGLKAcIMcPDvUFBXXWM+sHCFbpN2w
Ug/3ASkL19QGwp3qu8zQT0lXal8ildWvLXzOacmkNt4CecFP1LNbvg+LMDs704hsuFX20qwsnpte
Zd8afVCc2OZKhLYMrRtQIU+DW7RyzxA0v4yjsA6g3hEwoyeIsCmNalz2UOseVUjs2VLMmhETJ/HT
YBf6lQwNajOH7CJzGbo6ET0lKRBLvK8hSXYEFPUbh2DZteBwQTifG+U9e2DzCQOwfQxswQop9Qbv
e01sxHVIrPAEYF1bYY8giaXK5R4RcOQTjOeRAsvZNIhVbnTsmAZRJDEZf8xAN9mAJD7qiuI+7tvq
3pP5Pp0i7WqF4LEYPsmad5Z1qw4IOW6DaxnqKF0CwPjdYsoqecywBN1wuiiGxcYcyOfW0X2ZRqRM
Jg0cDxbWya4fOvvZyN07NmViG8lk+hJEnv2kCcRFodWOhOqypNzqvcqPTlPhC8qnaCN1C0EguUWH
VqX+k1Om9arW2/6rGLXOW8DeLp5C9AcvEef4liUwRiBZBSG1gOZejcnQDnTI2PANnkpPbVbn6bJF
tLMBkFZVBFBZ2ouvPIP+rNcPZu4069Sxqrs4EBFmUeQVbw3C1W/kcKTnmEHgmsDF9Au67AkdmJs/
xJ2dvxt6LVYZ0ISHMh6jr3TAMa5w+ryjD1LuHI1JfOhD0nPIeEltVqB42L5Y1GzEdsQa+WQ+UF3c
6dBnfZKVdhC/q2eIFcN1wuk/LqKks86O0rrd4EzocHzI1aD8tMTn/YtaDDqyfHQ95b0zNAwePZg4
bxY57NQzTAfClQEjG+Z2gg/eK2ICj4bwbNm+cZ+2qBdJ+HGirxZCiBVOMf+cNtL7aIig31DGmF9k
Rv2xKHjK3nRO245LTcVQczLyerH7Fbb3ABOYgNDC7sy7WhvQHJIfnZ0jfsQn+CQID32WlVcKO/1A
iFWDRYEiOkb0ZOlQaHI13LdjYR1yUEbbxKnJkwrE6H7Xy0J7CdrJedTSaor3rREg2ug1RrtQFjDz
ud2EcqkJIfatVW93z7Ojl0jFxN+kUlRPaae15KfhZnrWwHQsC6KwNrkPeXtZAnR4sxO9vY3ghm67
oqugZaPU72n/D8pNnZuuEM1jBnnKQGaGwVLGLjJLz02eJjvP7lAMmY9BG1t3oqpAErkmvXFLyXhX
aFVOTFOH/XCd8x09TgV2OvwmEzCUIYBUPPjGWrF+O8ADknvu/uTCsjplLRV7YKDgftHWJ4bdrVEl
h3A8GFG8+Vz7PFkh6o8kxzm/QkgfPTYswr9lVlt8VTHc8JpSZjuJpMYiEHaspLC4hXOOGGCBelP3
jYl80vFAFCndXfQB2WOMm7wXHinjLp2TyfI5o6zmjn0pE0sgPQQijeTGicnx8l0nevajvk8Xhi3q
izelYl0aPibjQvUDzHo5YmNT04sJ6ufuvxPCv62VGfWyGvitjv7yVkf/9/8UzANz9aPQ+PtP/Vk3
QIsjcJFf9bn+ZR73jxGhRzKNw6qVOwdSm2Uy9f1RNxh/4ECWSOznbEWHieDfywb2yTa5M3PdgJoN
qb0U/0nhMG+M/zGnt8CNCYsFAdULaAZm0H/ZKKOLZfFaCmOVld+RnG+jujhGqliVenPy2tefKqqb
v/3an6Gqv07S5xplRgtztpFx784MkV9rlBzxeKBi7KI0+OsgfiGyactz/vcX+XWUPo88qfRcSire
WMdiZP/rRYRTas4YSWPVdjgTbSzLxcohEtAbxe73VxLzVP4fbx6zW4QAnmXMLwa1AK/t10t1LecX
HlGxgjW/ZHu7GphjvcpveN7Zh+b/5nKf98Nvrze/9J+mubFM48iD977SgL2wPVcB6cPIwkaiLToP
AKepa/sCOfyKOpXwgnHK7l0crosO8+Dd1OM/Kk3S/HS9z59aTpQ7RC3xjRcgYnNdFVw6L4jvQLq6
+5bi9ZkNtEX2QLpVGqSRtmg5ovFqJbdEBlDgzTHrIaLZsqexaUY3vARt0QWLiOd3CZMg0I/o/tL3
uAn9j1qryk3TZ4Q7N6OD2Yq+804yzH3JgR2MW03V5Y1B+A9vIYBfaCcmv7tWuXEVA0cl8emJUovC
z9RxrvL2qWWFN7mVeUhh7TbbYFRq2MsW0YHNtftelMpEidzkzL71LrpnkE2emC3QpgeqCWsEXQSO
Zb1S22YOIYudnKG4wZPlAHanxpUBchYp42d4Wa+l3YOIg2ljYml6xXeKZN/NkDQ5Ifb3xXyq5yuG
LMwjGVh0B+RBzYPou4QBxJyfFtlBcdXnTLWqrZ0dNFegetidJm+PNE3jeSGmVSA1614Mpv/Wz3PU
ZcBS6mCjkb+4SdZ+kbUl10avDQ++gHeHFs9RYjHLLL6SFxOiH3aJeRpEqz8SKABoNp4T5OrO8BYB
ariWuZeRnIvBsdpV5PTJ/ezCPqDGYC5gtcTSdXNCXZV600M4p9aleTV9j12v346VOR3CWAsvgrCY
e8bjeGLjrn3xwobXEUxzKp7mF75zqD/T8sRnch4LierVoF64lxZzdmzCrXGCrehB8/rM3gtzD2BH
24/dLUOW+hvTOPHSzoF9VhXrKO9CLLyLGQpncZtb1gOyndJYlGYOqSGmaNv5WjsJ6EVDfUBl4VzL
ospOYdUP9xQ86W3gR+Zd6kNMUo20wkun6AqWpq4GVGoY/ntkbxWVH8EO7Y1yUCmjElQWDUbfJkey
SorzrIW5gXD30Xpl99F2ARbHksysVcDKddM7DgLgQmoFI4Fo3ndiezNr6vA+fzTZdaDJjbNtGOqw
PwbaEoMFxCkdYm0XWMq9bRrXzpeTPlhXFcfQsEa9/x6P0n+YjJnkxkmWLglEN47J6A47Xn9+YWFc
ExZpIFV36UP2hRYOK1Se8oaR3EiigOWcssi0VuBksxPsnvbW5Wv3Zmb4u/OhN5/pY1lcA1Ly75hV
x2fG6KzSR5mo5ZBL/UMGXnsowA6fUtJLshhAC5Kf8uibaYHqNwQcXOgMbKJSiIPPvY2j2nbGrz7u
zmtgh8ZN1I0WXzanQpYd1TqELA39tIrBHY5VvXdSvnZV4GZPDjiIbaDDggtZVH1rSKk4aCjzPvoZ
8MDdHdaHFNrjNRVipAM0q3NoWeWmL6ZZoFsbqBMcYhbScHr0e5LsyTjvVlOV386BxCgIawZm9aPd
NY+m8shrifEbdKXP44eecHYSxGgcA2vYVbpglFlv+0Lu8nL6KJq23OccKgtnVB/jYN+HHQHc4Jie
mozZJyoYArwhUxJUejXb5jkFL9HUnrGUpcnngysSZotOVMZo9msc2v5a9sabx/wz6oW9ELK+mVLr
CSXGIWwye52Zplg3jt0v7Cx9yIJA30RGyBQ1NZR2JxiDkeTTi1sfuNVIaEIbbobAu7f1bGVbMPo0
YipmZ853gqDWQzLeWfCCIQqXFIQsEObdAlIaLdrVvludpEHn0Dg4PWCcxtAhsktsG2pR5wHeKN+/
i4Q61y2ARCRdZ7tmNciHeivSFL1XpN5CavUFLp9oARE2O8WeEvuqtvNntjvv2aDuyth+7+gIgBNo
d7yMa4XzDMihNWxn95IIqvB2QimE3p5VjDElt0WeAXAR2zi3XocU/COJxCvm5nDpwqcpKRuENETY
xMF19JkLBtW6JpZl0XZpsZRu/9VCELymlA8PRpyNZ49Eo4HeeBnqA3eyIo8yiWSw7vg20ZyiDm2O
WmwEZ92lQlD5OyiJjyloXsk5PSsv2MeBvVBaeGvEPNQKjamsobInzwGT6pa7yBqfR5BYpa5flRzP
psEaJ3C4TZL0HJEJuhis5oxakDPZL8je1FKO4DKICUO1cdukwClVWD35erqNWufitfIaJM41rdy7
YkwYnveowzy3PZXt+Fb64pLp0QVH5GbAZZDCTPOM/t6r0ocCZyEELkocdyD2NtL2+AP2TpTDUFHV
ixScmZj2m71m2cT4MRFFtlsS+BeUwYDxayQhJrOqN1sv9WoVdfhdtEQ1z0zzcU/KyEe7Qsb3hWBh
bUUTFj0kkTVPXeYnOnL1Bw9G07Ya8Dh3hhqeW2ckzI+01XXMkXeFJVs8emZuoc6S7rJIvAkjj9OC
ctP8pVf50b3VSPt7iOTvPae3Xdqs1G5VMjLoYDRzIrxHLMOxdU91iVFm0cxRcBqIhC3xUTPIA5K5
acpyLzQ/Ww15nZwZCLnM5mfq0RhY2sIps4qnXNnCnUdazOInqvqbvGH2XVMRkbaaGROi/15dJy2v
bgjbze8toyKSEV0im4dJC9mMdQzB2gCbBJxgfxpOVRjpN1VeJF+JEiqHxRiP/sWvbMwHfBWIUabb
1K79EGVXTGD1kkIp3DRKMiYL8IC/81yVF63LeQT1rSSFXHQ5ALre8JPdQD6es8Ruam9G2ocII0pr
7ZyksL+jYOQkKv2EnUbRlM6X2DCjtzIBNUfFpHkW7o402JBsk68tX8O8SUdB1NrUMQ8xxJEXrz+7
ej3t0jacv+5mUlzDiU+j8LHA/75K/rXDmItkx0N54DAzRc5gmX/RIPl4PSo1IT5wjmyFl9MdK01n
9ftr/Frz//M1aJd+LowdaeW2VFxjstTaDJ/Kmlm8XMs8/jfNxa8dDC0XKCUaC6zHrOoEot9fL5TH
VleWvYNbwbkru+91Ua9cFLK/fzX/fBHWKwSiADkBQWbMJuqfX00sgonTLzBWCrzGfFvlYu+7D7+/
iJjfk5+bF4kyRArETcSPWsI2/vK5jCg3ST3gKtV62jibfmseu6NaDEuxFOfiPli1f1su/Mu4l7/e
CJIgRkbhJiA6lFSML359WU2OShNMwQzCnZHSkzU6K7+uu1vONoDSIZHJY/W3t/K/+iXiXnQbiPtP
H/rqTb39GERc3rKP//2/LkCKPv7n28f/3OPJfMu/fdR/HVR8/oI/BxXGTKi3kLnpLAT/tqr4U8uE
9N1EH8N+4YfO6e+DCu8Pg5wYU2eIgWqNlTu32Y8FB4MPxieW50AdxMHtCOs/GVRQ7PxywzKq8Oiy
UeCxZHFmYfqsdfqp+831rqPkLseVR/9IrEJbVSvir2YUJUINDzWHOd4MXW0/ZKbbMRau/U1cquJL
RYoZiOByOhFRElwMOwJBWOYGy+JQQcWYYu8E/6NcEi4onQX70vrdxXEIchTcVEZ9miT6I57MAAOs
CZpqM+qT9apPmHtZ6pVHtwgsekegW9S7gpOIh4yjPxnJiN05pqtj/++l/XMlE/cgVdU9do6ICg73
OMLojH8QsE3nlOYSWjX/bk0uORc1tLGC7WqaPDpYb4DHZrbYDrL33mJy4JHPhjjTmtG+ZWPbPGVD
Ud57YQEmHhf8JkhL44UJU7ryBqRDo0bC3xJaUbCuW5lsGgv0BxpvVC2iQ1SwCAWweWAl7pbQT/Gi
K2kckqxCPwGKjhVJMsg1wnVEQS5dFY9fi0RGIze3OHDsF+TdFHhT8r3IVQmMPHWOulNQKQusOSmJ
JPyW1N9YFcDwJq6tTYh/d2/0ve3ORvkgIGWswOEKloT0TZTalFVSrUqLYhziT0z6hectRaX3T01g
+vF7Sp9bE9/hDdUTm+duM4SDS5hwN64tN2z4e32W6EbTLHWCGPe+qJliNKWHVRHhfFsYw2HisXsM
xCBY3cel9eynHciSMYjKIxB9e7ad62KVukJ/wEZfvYI5GC+25bMPohHoVu7UgXok57fawMyzyD1I
go3FrHjlWagVOjd2Lr0ommXbOf2t11nOHZ9Bt0Oqb79oZam9JuFcH+vIVJY9YrphoWdOvO0SNh0e
4qocYsMcNG7JoCAghhTSG1EqwPxJam4tuxJMr6vG2TVV1j9VukfWiAeR8tr73XBpy6Z8qpRVNguV
Oc6+F33xCPuVGUItKveeWAEielywD+2Y0P11Vaie7MAhjn0YtY0wRZJRuFbdSwG2eUdsEdVw5VYd
Jzfd8lE3tXKTTm77ZIrJvo293nr0CYl9dgcKc48bh98s/P5QEaYBi1KEu4rd/n3vI5Wv28bqwfE2
/qODYv9oB8zZlwqR0EvaFl65qN3B3imvbE+hK/HUsug5RYSFPQ01KfIO6jvyMM0ioTHRko0Z9O1q
NCz9OcLETkC2FX5NBs/8oHvTnmGhoc0mA3SvEyp074R18kWwe3v3k268Uz1yJg3zMN5r3ygkW5zY
3+bgsjZd0VOYuRaaGL6/mv8NaF2hthqHVLpo8hLYngnFwE8z/ZCOYbIfegIYbTsZmFHwJ/LO185I
YqY/PI59mFx1jdlONRYkyszT4I0uGo/LmmPy1Ie2+T2WEjw3Yqr4ROxg/CqzqLwtmeAGi6qxzVdE
FxkiyJnUWJp48UqUNhDBKdO/ECwj+mVTd/IEuUJ7qRhXAIMrUaLiDyfBCWy++EqbWKBbtMzxLUc2
5fLiWprFahAZeK6kZTlKfJH9JafovaDdM76SUh0fhS+hXBuNKA8sMmgH2F6l7z76hb3ly/QruOH8
RZ9seRr6WNzHBetYHgmht6LlI+QiEuRVrwba2EUTR6iH7N7C01xWnYm5xIQYWsSR2qGMnskfJi6A
Lk9bSdRmV7joRovqWfOw7miZCVU6j8qz03r+LTbGZGuYHvtW7n4NllviX00mGFuZgnYUSdm+RlOW
nUvwCievIL1UQ1B29H1VfdM9pfYTTDyEZdMEjiUybynixz2iQA/iqg1/U1oIkIANxiQPBelN6UK0
T8y4PRCKkV0sCT4006bmBjfBsA0LVZ1j1FW7ODHLfZQiy1xojTSebBX1a/gChE/mJubvUdEJ1v1I
7ypGM3XWnw/5/9Y8PzTbgur/X2u2b1rVZm/jLzsZoVNNe/PP/VnrzKAiYnhmJPKnMINa9M9ax/mD
HD1iJnW4xzqkZKrvH0sZ8Ye0bYcCBA+gTeM52+Z+1Dqa/odFaYssw7XRDcy8pP/I6Idx55dqx2Zl
xHjUZbXgEujjUZj9Wu20wnaHfkjpZ6Ffrb1GDrW/V1On0mXl1Ka8S0oXYwq0I/XVBuNIJyjBcW48
SKxvheX4X6pUYziosMpXcVU8J0w6L9oQhWu+4d7FmDCFhWmYWuvOku4JLiWLgjRvhmOThu3XNMsQ
zCLmkLcpNAWxAJ4bxyuX+TXUuEG45NBG03MD3XUTAR97iYsqxoTNq7rgAJKXsRXWa5ON2nLCI7xJ
sm5gIy6CTd9kmThlMUvuhdPDO8EOE6JZm2QervtMki7TqW7YRAmkM0bgbbMCo8omnj3ByRuJPzWE
rO7Txi4PrJL1pxZx8IXOA/h+Puc78P3aQI9RQH8rVMweaCewkW0XWws/rjSxUbHK601T1tbA9GqK
b3Cnp9oKGEyybJsalEiCmREBQO9+JSgY3N0gRyxppC54W1brJMLh8IKrGaR9sG3mdDB8vJqbgSPN
5EVXU3ob1rWNQsTE8yMndnAkJBE8E4x9e5g6SDV+7FvMwUmGsBfgkvUbvHnNyvKUIRCahTb6xSDr
N1PVYx3SnSDZ0lz1m2EwgmPoqO7Gb20bxvRUvHcWyou4zp1LNHYaYQEzjQaag629ATYQT+44s02d
tn2O3QLCGrnYL/Ax2ompl3TuJw2uz4IwztJeWJHfOAsEri6rFi+PywUAVV6oCXRlBcSA+cmgZxHU
zUg+sO3QzjLFTsUkx/ggKGQ4k8kLIcLLj4Y5+ofBUuqdMQwh45CZd7zJhbmNmtBZEG1RfkvqcEDt
q3GAq7GTF0ONFexkGDwB3D2mJw65Jmzl02eQt/gOpeNfLK2qv4PO06wl2QfprrCZbFDmFEvyCviG
2J3LTlGPN12URCtSaPuvrD7zx65Kgm03mf2dIsnhbqzCbD8adfsxSqt9sU2tv/oGaA+VRtOTMQub
SGNAUKTF/S1LJgrHsgjvsOhZzIFGWCNBEJlXKI4UaP1UZN6yYOyzhcgQvsoWwc+aVDr92PqonBal
5s1PvWYI9n3k6o8KsPUjJW1lLBSL+buCPJXdgDRlN1Th8I0ZsP8MnE//XhTFWC/sPBy6kz411m7U
ishb1qKYbpVZARayrDhcJi73luar4VGEUluN9BXgjz93Y9KM6oOq/x97Z7IlN3Zl2V/JVXNwoX0A
BjmBAdab9/0Ey+mko+/x0P1RDeor8sdqgxEhMaiUtGKuicQIBunuZjDgvnPP2QdqHxdud4LP3fUe
6HMSWdQamDdwf+FeiH4Jt12+0rqpT6lvih87OWNdz3Xroo76b/WuiEBpe9iZ6SaH2Jd8q9nGnJJy
ptO+akxgnV07x1fpj33gOI7R5NVLqO9GsJ/Dh0Im7uvc6ziLC7zGGET6Y6PZyrZfV41Zuzg8HrXk
zl4XkTVLQU8hegUYhDWluqTlU7WuLud1iZl39nSt9UZ9bMxq3OYKT+yhJ83SckYEkZTBSVQIAB8Z
CbubkQvqEpGpDdg9JQ+QJ8y3dFEwaqYUIyce1OFhXwzzCMErrba9CceHKoaw+CiSaQa0MoEx8d2s
lFCrivQpdRIuu0I3MHUX8d4QSZdtHE3qX2szzo69qen3WlpUyJ2GcXbpNH9BsYfwvDhhddfpWI8J
Y04Yrwdb0XiNhjE/8UziXNFCRiEBiiCb8OYFaWX3iOprjBCV2TgPlFm5Xhou+vukxsV+KfkhBgT7
fZOZztdCdfFup3r9Ve3E9BhZVo69tIKjDqtmOzaVc9tGcXFdT8twV+qh6XPKTd+qOBODB50CCvRE
W9JOq83uOl3MeJ/2SnKo5ECPqNCm13Ep5pu8qJyt4YQt1n/2bBFtQ9SELI19FfWRtgfyPd90yWJV
Xjmo3R2YU/WuZJl01IGan3XY3o995Gg72liqBwlxa91AtNqDw1r4NKO3Q2lOJZmLOnPqr0OjO2d0
S+MldipOGPQvkzSpWUens17c1aOVbvlAMzaKzrlR+0qdPeK1ZeUD0pnBMatYuBETKE7WIGBTAjO6
9VfXFstDoTsUXeTDUH7YiS5Q6OO+7ECZyOHkdJn1aseRDcy51upp0xqGOx7DGSi8R4kn9WNUn9gP
aUn7WE3t16vNmRHSlJpzllbbuW49MqUKy1G6Om71rq17T2kIOeyivv1RTW4tj+4ysgmYjaj/qBFO
7wpwhYD1hjT17DyOn4Qoskett9zTyMIOkxXXH7xz3uJd1czGDWTY5cL6zyWo1A23AKTSYwFQ1/Hw
eHH80ObaZNFS23e9YhrH/4yZP/MkdNwp/3zMvJVJ+e1//t//Mmauf+6PMRP7L4oZGtjfRsk/pkzr
iwMdE/fPzwMm1ctAIlbxbVVKHUbNvw2Y1EeS4mUxSy8Mc6EqxF8R03Tnz4r5asXh7zBtLn/VBnTx
q/orTY182aAsfso966wx53nLqN8sRWdj5Y8k9nNsd42eHssp/hjITYEYQAwSOVSoqMF9EoFNoEmy
fZ608WsdWtlWRHq+tr25z8MK57fSAuxSw9xkZnDibdM821L5RuswR2JM9ikfNF+NSoSAxkwhKSuM
AdAMNuqUA6BJan+p4IkV8xwUw/KNmY2lPdk0llExYgxgNJ7SBJOGh2aaWi/W7YHxs3rEUwdVQRgs
TvH0IuGVF8NVFrxA3UDw3ByD3FBfwTv2m8KliNgR7IRZUnzWpqtseB5DhavXR5qTPyiNpaPkQDS2
GuuxySTNOA7rUqtDEwAW9tZHYXnQl/qcwKxjqbxYl1FSXdsQQmNm5Iw/Wvp2dIpiC0qj2dONVeK+
EHgRnLnbrunNg8Ea3euc4UWLumiv6YWxiybuPGnVgzZiy7PvVT37Fpk0UHYhvRlRlY8vRZd9h7VO
z7FifMfRY2yG2npRhqLcUXwYr9MSplpVv8GaDN4B4J9n5dCnWX/WNzzzbibDyLZ9VVZHm5TCjZWT
kkxxjlynAyaJkICDx3tPRYJdna2luOCJ0Z2Y+hJUQH/qWx+N8zyaMtvWVvkxZDGiCK5Nst7dGQnK
d9RG9VwOL2WEVRG4KGAo6t3yVk1AXudvtmSJVVW97WPouu0rfLi9np6XXBwZWp7CsKTbsG2Old6/
gCzP4ehkVeFbkq48GOMHAS4swG9nXqbFfjNL/Z1aqNpzMLYXYfeQFvLBrSNorNL6Oio4czpt+jaX
Bm6ElcKel6e8TyRMtuFkDg5prkWl0bhvP0ZYfykTh5c06RYWXxwkKc51aSGCSIQbH9j5nvHiymDY
2455uqpnONWdiZyKZQUyNE8DLdr1NHJQiOPvPDvITQLSYI/40C3Rpyj7U6grt3PfXJVQ6Q22PYgi
03HohbvBoc/UIaZT7yr5C2fR08y+1JNxDcKkW3eP7P/Ztu2VYXmBYPFG2w1+lKV5wGBvXWotgkJQ
08wiEBj6ZUPSd/AomaA6UhinJlb2ObUPautuMXrcuYNae2FRnqwK+JQdHvMxvZviWdsUHWEhd3Bf
otT8iCRIMgP3etCF/T6lTI9hwOahumrUE6y/RRTPI/teyuKG28isbxq3zHkJXbB8hvnaTtYpTvRL
q9JLOVKUvQk758AVuUfmdgJ06y4oraraTDb0dAbGO1epnxPbeZgT6xU/PaspGsu9UUt1L1HbfQfS
+irWcnU3wwQP0nL8REMduHaAZ7ZNZh0ckZcXWggV3wJQFdQdxF2blM2tGqdyX+vKTPlXdw4nqnJj
telf7CqiWaiHE+KadQfLbr7+zzPz52fmyjX458/M/3UN9Zs2s/7BPx6awJQgLK3IJNYa6CgoH388
Nc0vlo6WYWsqZyH9h5f2d23G+cIaE4qoTpTmN9DS3x6d1hdbXQlMaDa2ZQE1+kuGWWN9nv+0OGUP
ZUNxWh1rJgwyFJpflZmUnoLYLODSOHZ+iNQyrsEVi4hcdy4vFQ9Vz6hVR+61bHBuxzbLTouyENxW
G1k8OGasdnheMDeNZKmDfBD4thujppsHMKXBcUa3uY+3ujjHKccBtS74AvBK1DjgQEzsNuGRvhlN
8It8IJ38olFtbu649tMjW91s48q+AJ7olPk755U0wc4EWFOfCzcjEJdET5wZy49UUeU3OPrOZa6U
iImXjugmbge6Ly3kT84GVQZ9McOkRVljyVqdUowyRsgm3ZIspOhd3A3gFqVDc4spnUulxuLOwY7z
uNhz+amjWYtNQtf0e2yn3VEvqbicYqXxl6HqaeBExyJuWMzXjWiW+7YZrb3Ky3WOrRLV3FbYjWHM
YxeEFU58N8JefM8do0HRCVdDqEyrafTgJvUkLkeOY9yfzTebo7YvMSfeLIpC36oI7e/0KuM8C5cS
IcGpXVgZIzRkzzHZIKrGwu0q6kvbmxuNecEO+/Q101PAyRBv1OsqdoZ7O5X9duqE9m3ELPrRS6u6
UBxWHLSc33BT0fQstPuGlla1emR50fr9CAFzlhz9fQs/UhRYABKvEfz7LeqW+t50Q9t5pplQIJiD
+AwwvOF6KSfnsdSi/gUCNmK3pTVvmolT0OGtZJkVKisztLanr5AbsmOexipInVgprtwiLt/xeLOi
66dhehMU7t5iDLN4Ytru165J9K9KpdSHbNWok1Wthpoz71bWzbXrNCbsXoIX+apva0kcXdxV817y
1ewptNL+VuUDu6hVHadcrT9IjE3UBoKcRUraQ4tITvh0FoiVnfM9Yv1zis1B2dHrVa+n0OUCM8h6
oTw43WeyBU7+Q61Pp4ZvKO0/1VXMN9JauTUzzutNSJI+UhXSyav8b/3YBNg0Apg+5yV3P8/1yBFx
XRuYraFwMncKqkwLA59OZ2uoLblB63D6Y/PQ/NhCVHFaG34nKp2FaQphWBkF5OI0ick80TaRFkv2
Vfmx39DNrj5qC0WjXj0ZWkhMNtUvwMEamn/cjODwj40JyDN6WmRbhKxF66xhDyFs9rq5vQAiS4TO
a9X+WMSwlVZenNgyz+qPRU257mwa7ljQuGU1p4euAoJqVE39prFhvFDAHd7qczW8SCQIcMf0K+kb
OJzhWhA0g2du+IzDQK+I2GbSfB7UDAYu2ej6RRoVVDOSUpq1UVw9W5iAwoajMMR0ZMrQBj5fIdPR
ulosV1MerW5CVYlv6qqIHhIGRfSJNs0d3y5S9TNhzdag+yrLdwN+wrnBx6p5+DtaCBBd/sB20Xiq
7aoAIlqU9rWpGukjFRDhY2W1pJIZtC2CPTXUJDueYDNn+fDctT1kYp2s0Xs59OVzKobidektaJTJ
YLDqUUU83XQojGNgFJqhHFgim+3RGqxmjTTa1nyFspYMPgeFlES8W85AGaIw5sOtJuNz7y5QGjJn
1O8dGXYjI6FtkWCUC0EoK3dbx+tJ25+0zO13DuekbarGs7NhH1aoGwjmyWeRWq6yonOdZ6TneWsi
MPabnmA45aAlS1SvdMDS8w6r/Bp1AgJrx3XPgk3GCiVVpvKYSC3FfSZc42RUpXzk7wyfIaUNIAvM
WOJinp3+a1Quy41gTt9aCyCubZvHKl2rOSDybROr+r7JCxcIVVJyMxFphbl1zFrhE9ImYDjlyWcy
Vp8mI1DgahmZQiVXfbpb4oCmUrbCzjApX2OoyakPT2va98mcvOiSv/I/481v441h4mL5V7PN03ue
r16b/L827/Lj/Wejze9/9o/xZh1HGB4chpw/DTeO9kVogqMO9hbH0Fk9/W3xZH0BKYkKSp6FccMx
1L8vnowv8EbsNSjEgsPFnvaXajW0X2cbEjosv5hq1tQRstj6+z95bETUEvefQXEPL4Of7Je9Ephe
/m5sMFz6f81Mt2oQNBPqqmoZGOn4cr+49vBux8tsZbTHNeWy5ZlDhaI+Q7ZX4+n7T2/GzW+2tp+T
R5SV/jK1OaqJC5FCEwcgk6o6vIQ//2SmGLtEH6fF7zmj4HcNFb9VUJ9rOU0b7or0JYmFxiNAP0Eb
iYKUMFVaNEqH14mTqqdykU1gD10Z6KZAqMDEi08n7L1xBi+Xz/M972myM4G9BNKZyVESgtoM0yiv
hhrh2u3ScjM7HXmGXJm9asGMXyV0UyN/a5QP1tq+cVwfS8Jnq1LWgF9b5XtKM+XozHKBFbnIIGvm
wY9y4bBEU+WOqh503SROr8bJiqG6sw+w+xBCM+nYU20VyslRVHUXCfw4trRMLDoubUQRYNqys51z
UUbWo8VG/VqpHfTnEP6sfkXLHSMVa3WK2OrIYo3NngaefZst311JtSU9ZxASJYuwj34NOopkSh7R
Fkg/ToO0HrTOsU9dSBpFsKXaVQtH3rZbkoLOJtKTDQ3DqOGaLaNNhw6FU5qGxJt5TV3WVkoBlZ4Z
AXHW6nu7pjOHNbuIWD/HJ7taIWlKK6JmO0SkOkv6pHgarVlPsx1IfaJqPCrTArJDr8eHakiiwK7J
iY6wSFp4S3n6AtZ6vi2mkldR9Jq7wcyw+PU8OXgpKgnmlDWUcpKqsgwI6668w/yWd16eROHan1c/
YKDvD66l9MxnbXlqM3qwMO0r0dvMN0wp2yjuMF5mN/1CAadlm+HehWr0rbQNZU/JYEV/bE91YwNK
8rYWLv0stL1A1gBEZ/uUMaCJk7VC8dCirL3QGQbDXc1by1cb2+HYL7GRpVr7TmMChvu8QDrJ9To9
ZLU9ntpYTN+ylJCooZXqlsml9ltRj15U040tM6FvQFgBUCRsiy1hzZIP5QDRJqeZqpQcLWrtye2g
d0u0sg786p1FnhXCfjuTu6ZX5IM2MeU50qf5oZo6/RMmgtNvugp0yzZPJdNbmfN5CId2D8c4fnOL
SimYRWRhXHVm1LYBk1HYb7DtMXY6XA2UN8yhG6hqKDSP7Vq/U+WoIA9NRkkDAHgfikOFWe1MtrNf
S9rHntkLh5YfljI66DlRKR+jRvPG45JWs0xUBZWWMVVAAzMqR5WiBEypUqi4kUUfPWpUnoyeO/KR
25R2RTlBX5iXWa3tV8mpDc57GqYoJ0nk3qSDVZ/kALhFYSt1i1CvXDHEOaXvGIu4X2q2mixyc4MH
96L19lZSN0iHASM2w12ifqZTl3xzFLu7L0WVPaLHd/eUvAt74yqmCcEqac2bOdRWdLzBD1oStrmJ
w9m5rhKOZgiv+vhIEs6kWMLU8oQfb+xus3nFZvFqpwcdrfk00Ly7GbIs3pmK0O+SRdbHKU6Jz1uV
8pRxbWn8PEP1ncAZQq6yRKpvGTFTNNpH7stoVgDAc1Txhnlob4d4bj/IY1m8E5NzGkddvjbCQZMr
5iT12RKiLsKwKoIyKXOYaarY5fJgSLf5JKM2bpq0ta85ZuVs3U13eg0VUwkI2zPYhG21S9WFhRsO
MHRCKkpNvJGwzvXmpCWg8kvq+I5SzbRNBBQhyFq7uqXWBysmx8BN6AiC311D5YbioJhabrnXBzmc
OVLVG+4F9ExCgt80dNzcmVKr6Bno8qPlpPV5Weav7QCurcZgQc05pS4mVrYNlHrDM0m/eUDjHXAy
qXYYQZ9vy6ywPIjgyVZWS+zju6ImgIcobNVmhP3PnVao6XLRNNsMSvqIN7UBlX+O1MzncujfCg7N
NGAO9EWPlXWyzX649PbA52xQzeO6gg+MKbSOxMWSOxrYl0NNVvWQpna0QUKjBIaCSayo8QJWnRIW
mI9xUW9Lmml8mU8YNlXJ2jaqtVvIOFZQQuML5hqccCd1bjUhUaILUKnpYXWc+yNGg6tFaYyLypt/
NKKh2tkd8DCmahVLKHEUlvs1uShg+5wnHH8syRksC4qvLRNa3ASNtwYp/jtKhae72m6yo5NwuwEs
ou2nMmJV7eg8O8I5zo+tEitvfa+jVYRiDPjqzknCJQx+tCaAKbo1JuoPQdR1GALL6pG6nPmprcM+
cGPsYdg6VTBWZds+1FGCY62LnIb12Ly209fm1Zj1NmctrdCAmiZykxKrgzE77BwqcQqvj8oauIjr
nsqBAgASS4tBD5VFc3XtNpTocaxwiIdxcDsrlN9eWtvsDpNOKbYXqgQEjZzP6EbSPHrDzdc6alYL
dhPfMNvr0jIONk8JGgVSvA8AN9xAGA3GWBUviFOp6n6wrW7X5jxghnROHxRNSW+gCSQf+iyVgH+n
nKYiLG+XIS4fSfvZ1A9FyZGb4YdSVAXesZoQUMkSF1U+Ij81ZdLvHApb5sx1gjzpdc5KjBuceWll
nIWK9zKDGJVlBmVlqatcp5VAvI6oJ8XWQGExW4XtHBYzLSYFuAo+jHiUFzYfeje/VmMTr/CrMTCp
FPlwxhL5ujS7m1UQ+U5ljPasjO10nhKzwEi3VkjGjha/d1NWKJuOIaf0dHM9jM0Tbz978YbjJDcY
QFY4bZ7wv3D01wbjdhgxmnokfnmyLKAlbwt3cV8rIyGETt/zXpkl33fTWuLIplVua1P+jsT/p4mE
Py/BiI0gDGJMVzWL8Xr1dv15JiwjMSRQ1Kj8sU+ikkENtsmKvzXdfPjX46f+61cC9YExTMdZr5NE
giH056+klSNUr7ChO83P3l9qX+z0oNtB57ga35HuA67JMyGmDQmWJ/gdVAP50b+dt/VfExi/fhe/
TPchzfXjHIHoQGrHX/6QBd3jIdqbQRLg0tq5twnOW08eVB+J3e/2+2T775I6P9TR3+bzw7f//j8O
+X9eCQGIkFd9FVB/+R7ikd5aksV5IGGNFE60K+D+uYL/k1RT3hXNDGbxw1W0IKrBZbkwxRKi0V28
DZP0tnBCcuiPtXlLY45fEfzqwzOeym2jLz4bOnrtvX/z1v354PCP3/AvOZluFHPsRHzD5m5Ugum+
e7SuiyszqHb5CWN/4Cnv1aHHDcoM4Oebf0cfJiXxs9z8j1//l1OSW4Vp2a4vGHYxfGZALINyG1+z
SPPKp/y9vTL36W+pmX/6uaCL8V9/zV8kbqctuGDNmsa7i7bl88kItiUw7Kd37RXe5o38N2gDnbP0
T5r67z/kKvc7Kto/5rk/fz6clHabJePKhG1w3fvRfjts50Bs0u11tqe1JQBR7S3H5pDvN+a2oK/0
jx/6P7bZP2yz3A3++W7m6V3W//N/u591i982M2vHxO/ShXC/4PUShrY2XPCLnzczhIcgGdtCcELB
o2Bylf6+meF3HM7b+JN0g4++oQPk+MM1q33R9fXPuBaRIyQM8ZcgaPYP18Lfby6ocFRwYJJYmRz8
tY71y81FRHNvDhILg11awyt2GArAHMIB5Nq1ZdraaswJuScZ8Cml1FrSPPZypuNKO1FeM7xAnwUd
mgMLvNKb1gkUZmpc50Jfs/wRkdzGHeog0xOchMxOd1plDU8jRiY/m+3aT4TpbClP6Hci5j/pcjPz
peNInJzDtVY3n8syHAyb2GDRT36k69qWI69+RojRDqBuU/5nTk5T2Q0bWqLonKlNemoWkM1TW08U
QqUrugi3glHwkAClQnoV4teOOB3hGEl3Q623IRyHhbagGseP0jLe4i/j4M1x1yvqcBj9RBvka5wJ
lY4jdg8lX3gzKcnWwg7QuYrf5OrJGNR+PwpK5+1crjK6UG6TRW3BCmkIQcTwA0JH2aakAnOLbI1b
VQfGmuI5C2JSOX7VCfa+RRNt8P0aniZqzCL6mNzQxuGS4JWNlxOR3dUKzgyYTjYH8GjcjEolvaLV
Gz8Wo3EV8bDajiYh/67IZNBbFPho/WheelnGe6WlBnxUxu4mshXlM0+ECm6pM15V7Is+0jeL9tyc
AkIyJSatUQ8U0NvnfNYbzyiSFpNDYcQBrn52FVHmbssYb3MxG+Ju0nKdBj61psEPQem7tXTaenjp
Wi91ooRmvVS1qEMRJi9ZlTxGqhq9uEBzfa2toksZwwrx9VxtpieV6r3wZY6csLnmUDHp793c9oeB
nAsrFoO0UKv3D+NSZ3sx9vLQagx3rFQmP9OHH78RPU2ZgdpvmrSd8Qq3gC5tq6a3u6ZoTUL5UrhU
JpuuQrshBZ03+qFrQbywLkxfGB4V6heo96PBuj1YRWY/sOUoqX6saZcDYEIFVj9kJ6sJ+c5Dtzhn
JHHOiUyL72gTy30+udoNcYn2RTQTVruB0/OWjIOG0GyGN/GSLUEGZfhxlZxJ25H33VZ99FmpisZB
k1KVLRwtntFFj+VbKnbhu1qh7hor7A9WmsorwjE2KZ/QCm9TUGTXlloP34yIg5QHfszamUaTllty
XnBl7DIRtzUyzaORdPUWIIy4lGXa3w2TxcddI6F7HOLFvqU0StxpSqL5sZowmFezzTpSN5cdGa/4
jo8on1ZN0aDmVWoGywEDb7M1Zhgamiuxy6glfoNUHcdADO7oRzzR7lEZCf8somnhs1XrKlIr/Cxz
NZUBf8zOHY7W97GPw69ybuOtkYAJ9eLYXXu+RrySqyyovGFY6bZT3lt3hszCvYki+BibpU0nbxjl
VxpmxnPKMhumXB5V1PAly7zJkip8orHbgtbMO8mUCHyWZY6RmNOJV3p+i1W4dBt7nak3Y9clA8Vo
SDJLQROcJ9qYmi+ai8sPA/7J5zjOlMwCU9K9KC36q05LaDjBNI7PRobtxqkMcYwaayRpZcIR4JrT
+dRSb7iohACRcYgEmPmhhvssfRjnEmpKUW4wA70mFW18mIPx3LRq6w8R/q+q6sJ7p071E5VlRObo
Md81pdpsHcWx0AjrJ1qUldfF0Fmn20u0Scg5DV1DvZhe175bW6tDX90WWgY4uWddDuOPvk+FDj1Q
bq1PbXO4LXFUBgJnG3Yri9MNmQ1eipjDKX4DYBJVuLNDs7wyEAX3XNzxkfu6gRV6hA5R4pxsC9KD
S2yt7A9Y0clic1riS3qrCL/Dfd3tRBeqByWm7Zeyw3IXZon6VmfxAJwnVu7aHHy57vTJey6dYp91
ycydwLW2gFm6PUeO/BXYdbjjXQt9vSbGNSEmeXYx6LuibQT1cLbF4FsUvJSje9CaiZsSLLkNa4Nh
q+T6EBRlEsIOLtWdIQoND7iRHNKcT1zNT0DHbw0Rz8gPjZE628QRjKqYagJ8isup7aHgCuKvF/BB
dYBjW/rqsCAtGrPxbskUWzPu9G2aNcaG+BLKY0zFnJ86pBS8kd3izi5ASleR2T2N6MAfraave6We
YBW0aV/a2O/oR6FrUA8rKpaAG5dxLM9j09v7arLELisyeDYwONn0u/7QNtOmz/OnWq8UP4IygvgZ
zjzDpXgihYP4IOqq3dswp1BsWlQ6r5cLwpmyhMpFNfJ8V2da0+6imua4qTcaQq3Gyn6YWn16HDpQ
KZsspZ9vk3dtcRRm2D4NKfCjSemxWqVpnh6rQlDk3HXdAFlp7pPneNTpoquLV8kSkbZjPj5Xbpd1
V0lF4WETdt8bGum2bcm1Adwi3IhxEaTZEEzq1KL0J7eM45x15RXoZPc4FIRFwxq5iu1361FIpZwG
UYevZCqi7UCf4aamPQqdWilwkjTDxTD7BeZmn/ixmZTbhdAzdj3HuU8K+lVTKeKHYuR9HKJRfJVm
xPJyGDGJ49fjDajt1u9CvbttOgvT12wXO33qrcA0DLo9W5UQgY2roykonu77ob9tejemQ5jCJcfL
8WJS2FtG8a7h/m3S7VCIsyrq7tUwmm4bNSZ8k4rdNj2YQhhk9ax0dB8rXasPgyKUS+6mKPJNvtyZ
oTrdsBOGu5qH1lU5dvkdcen2BG3UvuMqioDCsq8RPvZ8yWtEDSkagrIsjw2XR2A7dXndunN4tpx5
YZ5jeXUz0huLjDQrd1kYfcy8INuJbeltOIbqU8MY93WgyuAjyZ3lUXFF9swYpl9XXA60L6fmKbfz
+oF/1PblaIyP6RSKG9DVXFMIqu0+befyoHZtE4ST1ewznpeBAZRk36aphUxIDssAAZGg5TgNwFnI
V0hxAHUqty0fq2K1ulIZbJHBSGdUXVOGXjqRj/FQ9ZvzZJYKBJfE+OhdmQTG0MbBnGXKPuHAfJzI
aG46wyHHgh6dgSVN7GsjmiqfEHm1h6fNxbVY1rlh1/SiZoryTAK/hZfeODxuaUe7tdrJAcDKPpjD
KwlTMSn3aW4Y93hdGcloFCbSkWvzQ946zbWTiQmKtpOclK7J7t0qW14SHPw7Oht4eE4VbadRIcIr
hbCI7rlmDiktmqL8wXIllh6N8/di1BhzM4C9ZazUj6E2l28tIP0NNe/xNwuXy8VUC3lnuGX84BDI
emAnPh+WqAJdG7U9FMupj99NKHEHWg2cC3MOg60yhWdJf9gNeYo1pD5L62iiBuMppqsrmFrL7pni
qdYlS5u+DmarfwL6VCegMXG2JS4dH0p3bjtUqmT0FWApZ8cy4yeAau19TsVU0LiiZAHDsx48uqso
oL0l7P0sg41EDbCq+ijxxhP37Dhwo6q91cGgXtn8UgaJRX91IIXdferga/fNgHl/C0st20NQq99W
ds4bBpPkPsR2skcHNB+MFptP0mLH8SSK5qVJ1ylpKMLmMJObyLjpzvW3YUmWj2p0mkvWDtzPFpFO
r4zvFFIjbpbCG8XSkyKtKuduWUS7k/2iHUtuoTsBMfmtSpXmPjETfsB1L4cER4rvc15yyf6QyjR3
gruVcteUNG/m1qkz7JIw0sj2NxhxzAYt5LzII2NYvLfTPD4NGgVuLIzDi1j9wQjfFJV5FUvBfbw+
zugAGfdNWPUHrCr81V1NMlpbyBAufEMbtdf659TqeJxkrTp/JnpLhC1TUTQMLdbutQQSsK9oqnIW
US5PocySJ01TimeZV1bj92pUvNuDwUoRgZZ2l6EPt5mZ9hi/bTlfONNkV0nSsq4AjMoEQfDxo2/Z
LW2IPWECnkVzKGGmTwCIBrBfdjhqpc8G2tkpcsrunJr7JimY2PiqQPdHn+6dwm8qw96Xi1MPAa0R
YErqWREPQtHT+yYKHXCwnWa+l3WLED1qKnW2k5RnV52zXWEr6rnIBxpACF9EAU03xLfycXj5cU7/
j27xu26xqpj/QrdIPuL3b+//qFusf+wP3cL+QmsX8BKN9ukfysXfHaUauQr8FlydrA/pb0Lp+l23
EF8MKphIXKgQjEzjhz3hb+h2e/13ruPYqMbYCey/EsbAOvon9QsjxArgsVUTVooglaH+IrfFdJ2X
fURckbak0k+ZR9it6YN5PedLsy9o3LuG5oF0IQYpgEWHxaVM0uW96VkxMmCqF4VjOURDN7/IYU4u
LX7GQ1Sa2SrJK9k+nwz+S7MVo1eXCf1iqWbx6exuwiK8XhYApo5uGoG0Ep7kHBPMm3axUqYcXgM+
KgY0a2+hFpcAq0ElIEyNnvusDl2V3OZoABcIubGBxj7EjO9b7pBiWyy9ch4zLXzB3FAsG3tWnIuT
zc0+jJvoWXUUzY8gZO+azlmOddXN6HrRvLNlmD23apZspybTbkyLiiIRKfF3wMr6wegLipHXlm69
atUbe2XHp6MtzqBQB+lJuMi3BJUF3eP29C7UcaJ1CMK1JQc3gSWtyccqsiNyk2a5PBicAY9Q8+UZ
4xjpZjt1+ueurzlxhmO/k+yBoEBa8VFNDQ6gidL1e3fqMvYWbsY0MIRTtUkwX92EYTzubCACD5TS
Q04JS+Jcq/lqk0dKd0oaUzuOqqbTpp5242s/rLuR1HYqdkCWflHsqNmpeqMGdplr7zqFgWytYvFc
53GZEQZocYSAk0lu207pzlYm3LMxDsqDkbftPmsnfUOTSklu8f9TdyXLjSJb9Fcqev2IYBZE9KsI
C8mSh6ryWI7yhqAkzCBIICEZ9De97EWv+hP8Y++goSwkGXW31PWCpW2c5M1MMu+9ee45psvbWqy4
+YCEqK8BcgKXQUzouc9U110jQoFf1K9Q0A1fidN97L5S9RTpbvGsZmF4qxQM95QBNSEvoppA/pBo
/j0yS2gL8aXwCCV4yHWUMm9eezUvZ31vPr8QI1Y8aGYsG0XEwLgL2WfDYXrpDTjcO3uo2unpwAS4
SWg4Yjy7AqkOu84Rvk4pDQPQ+rnglIuRWBlkHKg2jQzlNwYISUB/xQAYPY+d3uwO92LS0xxlCCOA
aYOv1EFdBBcTFF4QKZdTA3If3vea4Poxz3C2plwQ5mPGVfwIwAMcO3Guz64QdeJAhA97LWAbgBw9
tE9HEaL3T7jgDl/gRIOML/ZxMphg+rmWEMcMRWCoQXWI0vIB1XrkpTAhGt3HpVd6FeIDpH3HVRWU
H2t5+CC4iF54h84RpkoBAJq5RkY5lF/6JInTBxcqM8g6Kj021T0n+ZzPw+CGkRDc/2JpYp78HNQQ
EnWEW3D4zIeyUKKkuhcqkAIAxn3ghipBVhLFwznVzSEWDS6t5zJ0lAB3VdRzbGczu9DT4oIPU3kU
chzqgimSL+flLDbPKepHZ4MK5UFXPsTfnjhORhoIAEPlBRfS5mDmoZqxUFBdgaxXzHQAr/OY74Oe
C0LrlQQgO/AE6RfVlVSrAFNd3nf1rIdLSKoilpk5jwARqecqifC7WMzGlT93p9TPogvClOASslc8
JGUZQ6xUyjHwvXB/r4Atzi+R7qJXpgOJhoCbsydPFIK7LE5BBYBqWeoOUjD7TXKeyfEt5F9E4QKp
3PmYD0ySjFEVSTjDR90cyFpURbrLEx7kiJGCU17ly0rABsZVn704NR1MuMKNQSScTdIeOPD7Yq5C
iT5yQlSoVEp0m4d8aPZNUZafBaeEn8UVfO70QX+PBByyDLo01Oeo6hsGqNkGlgsM3ZgBnmYFiBSF
xDSQvPSeiJRltk4UcoGMYXyt0DxnyLUkvjCEyl70BAok7isFVy2FGpiTfxNQpCKcz3kx1cZZUSus
J6XCPwYlT1AoO+upLwkvQnGAulFsqzKnuyB1iYSnXjaThXOiBrw7cnkdA9sTgYEXgNgQkTTSPA9+
r0imVRrljzGBtwiq0BmUOSD25hkgksVVusdxZApiGrAPqgWv3uK+SzQNhuT7ZZoWUKWvCh3sg7HG
559MjUmTaB4pgMYoEtK3PCLoAvmHiPUGhJsjkwLRBFf5kvv5LBuU4Iq5onoCCgLIriPH7jq2pxUo
fUC9E+61AYGVNDAZheWdKycmor4eKe0Qqfl0iAWKtSubEf3sgWMAKsVhObvhSE95NlOvnCOvT/0L
zH+iDVLg6MDMWnjsJdAZCpIghURknFhxOk1LSXuYJfLcNWgROs+s1Lk71JahaBlZMEC/wyS7BJ8z
vYEuXDhiOnzivs9p7icfTL58PyFSwSM3KCT3JnSGQ6RX5J47zETctQ+IxrLM6CGOv1AZo0AE8im0
pVQ4+xCBUsRvkU8c80LDtbk6SMGOGI9NBeSeoziVldwwmW/aOK00u6hSqDLwkeuVVwTY9hk6r4lX
sVShFpg5ATgEQCUrPbhMD+8p2M3tGLfU4iVf6e4EKtY4V4AKV1CtDCXZRwDGRLUf4ju8B7eNg6wn
JJ/5yySJFPAWaJACNFCQoVzHaY7aDSeX2DMqT9Tnukz9W6zEdFhpczCtSj44XudxZOpGidxuDZeB
5tCTKekmPxSQU/IvoV/AJ8MZ4f1xilP6C7iAe64hagzJlkoGXuAc0k/iOZctZOOQ0YwU1JYDf+3p
g8yJNaRyBF//JtNQfsggoYeKNS1Ss36v8oNbHswUYNNBYkEX0B/o2nkjEU4NavYZJ417XmgXiki/
6gkABv1MhpSYOhN42KWhegs5jhGhUMcKdMIsAWgHgGi8uRHHOTfOZE+8Bddm/iz4BAxymaZRA/Wi
ko+8I/VHssxp06TOSnfNW18FFjVb4HChWnDLbFrd2SkLsvTjr8tLYsP1guniz56d/p0H3m9gQyNB
eavAWrzooYrt5auXOgr1zx+taQgtFy/NqDfJfq17vfHHxc+OHW3++8qw3a7v7dP6l2PPhnr3xK2W
g9EgUDSsYGo17kRR/QXn/K0j//2l0c2NSKWt3TsvtWjd9rqpGhoh9jQF1+LHtv2+jtVisuuh/Wed
/gsI9yPf8Pkv8lUe+5o20Y4j2/5kOVMrsEljZkHVCbapE6wb4/VPOo2+bzWOqFbHRfexC2enbgHs
sADLn6DbgKW8/pFbdN3HerXXVZpAA6x/9c+X5VkWvP6GWZs0qBjQvLggPTh2VM5Cax6R5iawAkac
YGQOkJUduRjbMR1HNm5YCbOz19/WM1hP6mpgAPA4dthHzMo9i9rrljZaP8EeOWZe0PiIlh0XwcF2
go575PWPfa0Lx7d+gHXk6CmNQdwffFgfuuv+vg1+Dbg5doRaRNWP7T8jU49YSEg3C7BWs3uC7/Vr
a7bx2O5bqUX2rvkaMnXssJ/R7bq01bCc4HvqR5U12bcV1OpZx3bccKPJ65/rdt7WonSCM+8MUxYl
zNvzuUonWOqHCA+OXDD3bLJvh5RPsNEYNjzU3TGX66T6kb2+tj5gd/c9umfQERgc3f4ZnHkIF73+
HlhOtGI//3BGphTwxv98uKEo+ZraZOJZH6olMToqNrHrYeNYv/ttjdUAwnZ79wUdHxvRybAer2YU
dfCBH3HYDfYDku1p4vAT6wBnTxMrm97srJ3TH3csi7dVq2eWTPLbXlC7u7bxxnUz9avqycVLViO2
8dD24Kxwyu+Z/rcMg4fZZti2A9YdwzZvxfbM2Jbv1x27cNS1Tdi229kdw3DOthm27fF2xrDaa24z
rOFsd8eq5Wa13Ir2fF+Yroaf3x3DcKS1Tdd2iNEdw+CwtRm2jGqyCMf9Isw5dLLvnEL/77OsFoFt
M3AzsOrOrB3wPCCivBPTdce4Q4d0M5zsjl0HD+lmJNsdww4c0s0gujNmNUSs9xxmW/F7d+w6cJY1
UwfdMevASbaTteiOZQfCsZ2ESWcsq5MubYdzI1fTHasOHGCNNFFnrFolIt717XczVN0x7cCOeHxy
rANDsbpJb/scd27gO2AWwCf6gf3zLHz9HXAJa0FEd89oM8aZQHzPIzbJNraqjTTcZnwjAR67jOt/
UrpOqhk4Nvq1x0tpIhu6MGEyMOLtNr0DquiCcT9WyLv7aHP1xYFF7OXS+0lr6tA+b0RBFH5/u/xZ
jvokYgRFhHfgqI3Ixuy996X8+Cp/llULCFLb5taELXVgLQEgs6Vlu+fzfx8d1BELIYa7sZz2WdgE
JnXDrCWyqW057mCiOmHYClXVZtg2HKsbdi0xXa12bSIFOmHUCkvWZtQ2CK0bdi1BbG127eLf/l3L
Dp1yuJiuH5kEtkU//g8AAP//</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strDim type="cat">
        <cx:f>_xlchart.v2.10</cx:f>
      </cx:strDim>
      <cx:numDim type="val">
        <cx:f>_xlchart.v2.12</cx:f>
      </cx:numDim>
    </cx:data>
  </cx:chartData>
  <cx:chart>
    <cx:title pos="t" align="ctr" overlay="0">
      <cx:tx>
        <cx:txData>
          <cx:v>Índice de feminidad Ago-23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Ago-23 Independientes (número de mujeres por cada 100 hombres)</a:t>
          </a:r>
        </a:p>
      </cx:txPr>
    </cx:title>
    <cx:plotArea>
      <cx:plotAreaRegion>
        <cx:series layoutId="funnel" uniqueId="{00000000-3DA2-494B-ACA1-3E70D9ABB270}">
          <cx:tx>
            <cx:txData>
              <cx:f>_xlchart.v2.11</cx:f>
              <cx:v>Mujeres por cada 100 hombres Ago-23</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strDim type="cat">
        <cx:f>_xlchart.v2.17</cx:f>
      </cx:strDim>
      <cx:numDim type="val">
        <cx:f>_xlchart.v2.19</cx:f>
      </cx:numDim>
    </cx:data>
  </cx:chartData>
  <cx:chart>
    <cx:title pos="t" align="ctr" overlay="0">
      <cx:tx>
        <cx:txData>
          <cx:v>Índice de feminidad Ago-22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Ago-22 Independientes (número de mujeres por cada 100 hombres)</a:t>
          </a:r>
        </a:p>
      </cx:txPr>
    </cx:title>
    <cx:plotArea>
      <cx:plotAreaRegion>
        <cx:series layoutId="funnel" uniqueId="{00000000-1EAB-4258-925B-7D67A182CEDA}">
          <cx:tx>
            <cx:txData>
              <cx:f>_xlchart.v2.18</cx:f>
              <cx:v>Mujeres por cada 100 hombres Ago-22</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microsoft.com/office/2014/relationships/chartEx" Target="../charts/chartEx2.xml"/><Relationship Id="rId2" Type="http://schemas.microsoft.com/office/2014/relationships/chartEx" Target="../charts/chartEx1.xml"/><Relationship Id="rId1" Type="http://schemas.openxmlformats.org/officeDocument/2006/relationships/image" Target="../media/image1.jfif"/><Relationship Id="rId4" Type="http://schemas.microsoft.com/office/2014/relationships/chartEx" Target="../charts/chartEx3.xml"/></Relationships>
</file>

<file path=xl/drawings/_rels/drawing3.xml.rels><?xml version="1.0" encoding="UTF-8" standalone="yes"?>
<Relationships xmlns="http://schemas.openxmlformats.org/package/2006/relationships"><Relationship Id="rId3" Type="http://schemas.microsoft.com/office/2014/relationships/chartEx" Target="../charts/chartEx5.xml"/><Relationship Id="rId2" Type="http://schemas.microsoft.com/office/2014/relationships/chartEx" Target="../charts/chartEx4.xml"/><Relationship Id="rId1" Type="http://schemas.openxmlformats.org/officeDocument/2006/relationships/image" Target="../media/image1.jfif"/><Relationship Id="rId4" Type="http://schemas.microsoft.com/office/2014/relationships/chartEx" Target="../charts/chartEx6.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94228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165100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75292" y="15267630"/>
              <a:ext cx="5613993" cy="5660933"/>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213873</xdr:colOff>
      <xdr:row>123</xdr:row>
      <xdr:rowOff>0</xdr:rowOff>
    </xdr:from>
    <xdr:to>
      <xdr:col>22</xdr:col>
      <xdr:colOff>313765</xdr:colOff>
      <xdr:row>141</xdr:row>
      <xdr:rowOff>6722</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F7175E93-4637-4330-ACC6-E219209CC9F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5272898" y="22764750"/>
              <a:ext cx="5167192" cy="3473822"/>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36979</xdr:colOff>
      <xdr:row>123</xdr:row>
      <xdr:rowOff>57150</xdr:rowOff>
    </xdr:from>
    <xdr:to>
      <xdr:col>15</xdr:col>
      <xdr:colOff>50185</xdr:colOff>
      <xdr:row>141</xdr:row>
      <xdr:rowOff>63872</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37376F97-432E-47CC-9FCA-9377FB7E005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62004" y="22821900"/>
              <a:ext cx="5347206" cy="3473822"/>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174625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55367</xdr:colOff>
      <xdr:row>64</xdr:row>
      <xdr:rowOff>122880</xdr:rowOff>
    </xdr:from>
    <xdr:to>
      <xdr:col>12</xdr:col>
      <xdr:colOff>221060</xdr:colOff>
      <xdr:row>95</xdr:row>
      <xdr:rowOff>173588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84817" y="11971980"/>
              <a:ext cx="5004393" cy="5660933"/>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284311</xdr:colOff>
      <xdr:row>106</xdr:row>
      <xdr:rowOff>159283</xdr:rowOff>
    </xdr:from>
    <xdr:to>
      <xdr:col>21</xdr:col>
      <xdr:colOff>270302</xdr:colOff>
      <xdr:row>124</xdr:row>
      <xdr:rowOff>132388</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0921AEC4-9328-4A25-B5B3-07955DE8780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4324161" y="19618858"/>
              <a:ext cx="4329391" cy="3468780"/>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14408</xdr:colOff>
      <xdr:row>107</xdr:row>
      <xdr:rowOff>2401</xdr:rowOff>
    </xdr:from>
    <xdr:to>
      <xdr:col>15</xdr:col>
      <xdr:colOff>27614</xdr:colOff>
      <xdr:row>124</xdr:row>
      <xdr:rowOff>154800</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21FBA3F7-0D06-49F8-A4A0-BF7F4BBAFD2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39433" y="19642951"/>
              <a:ext cx="4328031" cy="3467099"/>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21930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192819</xdr:colOff>
      <xdr:row>6</xdr:row>
      <xdr:rowOff>104775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15bf66bdab75cdde6ffd291c2f0d7e74&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ceb37bf9c2248ee09982ca065941b9db&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Norte+de+Santander" TargetMode="External"/><Relationship Id="rId56" Type="http://schemas.openxmlformats.org/officeDocument/2006/relationships/hyperlink" Target="https://www.bing.com/images/search?form=xlimg&amp;q=Santander+Colombia"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William Villamizar Laguado (Gobernador)</v>
  </a>
  <a r="1">
    <v t="s">Sorrel Parisa Aroca Rodriguez (Gobernador)</v>
  </a>
  <a r="1">
    <v t="s">Carlos Eduardo Osorio Buritica (Gobernador)</v>
  </a>
  <a r="1">
    <v t="s">Sigifredo Salazar Osorio (Gobernador)</v>
  </a>
  <a r="1">
    <v t="s">Didier Alberto Tavera Amado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Norte de Santander</v>
    <v>d44c8def-e6be-c3f1-ab4e-e27af99a2e0b</v>
    <v>es-ES</v>
    <v>Map</v>
  </rv>
  <rv s="1">
    <fb>21658</fb>
    <v>13</v>
  </rv>
  <rv s="0">
    <v>536870912</v>
    <v>Cúcuta</v>
    <v>5a90774d-aeea-6f03-17a8-2126ffdffef3</v>
    <v>es-ES</v>
    <v>Map</v>
  </rv>
  <rv s="2">
    <v>23</v>
    <v>11</v>
    <v>151</v>
    <v>0</v>
    <v>Image of Norte de Santander</v>
  </rv>
  <rv s="3">
    <v>https://www.bing.com/search?q=Norte+de+Santander&amp;form=skydnc</v>
    <v>Aprenda más con Bing</v>
  </rv>
  <rv s="4">
    <v>20</v>
  </rv>
  <rv s="1">
    <fb>1491689</fb>
    <v>13</v>
  </rv>
  <rv s="1">
    <fb>295605</fb>
    <v>13</v>
  </rv>
  <rv s="5">
    <v>#VALUE!</v>
    <v>es-ES</v>
    <v>d44c8def-e6be-c3f1-ab4e-e27af99a2e0b</v>
    <v>536870912</v>
    <v>1</v>
    <v>150</v>
    <v>5</v>
    <v>6</v>
    <v>Norte de Santander</v>
    <v>9</v>
    <v>10</v>
    <v>Map</v>
    <v>11</v>
    <v>12</v>
    <v>205</v>
    <v>206</v>
    <v>206</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207</v>
    <v>208</v>
    <v>209</v>
    <v>Norte de Santander</v>
    <v>6</v>
    <v>210</v>
    <v>211</v>
    <v>Norte de Santander</v>
    <v>mdp/vdpid/9406503</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Santander</v>
    <v>98fbfaa3-063d-4261-a806-2b84a0339e05</v>
    <v>es-ES</v>
    <v>Map</v>
  </rv>
  <rv s="1">
    <fb>30537</fb>
    <v>13</v>
  </rv>
  <rv s="0">
    <v>536870912</v>
    <v>Bucaramanga</v>
    <v>b2b7d5d4-6e24-8927-87fe-0c327b2b2c86</v>
    <v>es-ES</v>
    <v>Map</v>
  </rv>
  <rv s="2">
    <v>27</v>
    <v>11</v>
    <v>175</v>
    <v>0</v>
    <v>Image of Santander</v>
  </rv>
  <rv s="3">
    <v>https://www.bing.com/search?q=Santander+Colombia&amp;form=skydnc</v>
    <v>Aprenda más con Bing</v>
  </rv>
  <rv s="4">
    <v>24</v>
  </rv>
  <rv s="1">
    <fb>2184837</fb>
    <v>13</v>
  </rv>
  <rv s="1">
    <fb>495179</fb>
    <v>13</v>
  </rv>
  <rv s="5">
    <v>#VALUE!</v>
    <v>es-ES</v>
    <v>98fbfaa3-063d-4261-a806-2b84a0339e05</v>
    <v>536870912</v>
    <v>1</v>
    <v>174</v>
    <v>5</v>
    <v>6</v>
    <v>Santander</v>
    <v>9</v>
    <v>10</v>
    <v>Map</v>
    <v>11</v>
    <v>12</v>
    <v>241</v>
    <v>242</v>
    <v>242</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243</v>
    <v>244</v>
    <v>245</v>
    <v>Santander</v>
    <v>6</v>
    <v>246</v>
    <v>247</v>
    <v>Santander</v>
    <v>mdp/vdpid/10106936</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147</v>
      <v>148</v>
      <v>147</v>
      <v>148</v>
      <v>149</v>
      <v>148</v>
      <v>148</v>
      <v>3</v>
      <v>148</v>
    </spb>
    <spb s="0">
      <v xml:space="preserve">Wikipedia	</v>
      <v xml:space="preserve">CC-BY-SA-3.0	</v>
      <v xml:space="preserve">http://es.wikipedia.org/wiki/Norte_de_Santander	</v>
      <v xml:space="preserve">http://creativecommons.org/licenses/by-sa/3.0/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171</v>
      <v>171</v>
      <v>172</v>
      <v>171</v>
      <v>173</v>
      <v>171</v>
      <v>171</v>
      <v>3</v>
      <v>171</v>
    </spb>
    <spb s="0">
      <v xml:space="preserve">Wikipedia	</v>
      <v xml:space="preserve">Public domain	</v>
      <v xml:space="preserve">http://es.wikipedia.org/wiki/Santander_(Colombia)	</v>
      <v xml:space="preserve">http://en.wikipedia.org/wiki/Public_domain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Z225"/>
  <sheetViews>
    <sheetView showGridLines="0" tabSelected="1" zoomScale="118" zoomScaleNormal="118" workbookViewId="0">
      <selection activeCell="E16" sqref="E16"/>
    </sheetView>
  </sheetViews>
  <sheetFormatPr baseColWidth="10" defaultColWidth="11.42578125" defaultRowHeight="14.45" customHeight="1" x14ac:dyDescent="0.15"/>
  <cols>
    <col min="1" max="1" width="25.5703125" style="4" customWidth="1"/>
    <col min="2" max="2" width="11.42578125" style="4"/>
    <col min="3" max="3" width="14.42578125" style="4" customWidth="1"/>
    <col min="4" max="4" width="11.42578125" style="4"/>
    <col min="5" max="5" width="13.42578125" style="4" bestFit="1" customWidth="1"/>
    <col min="6" max="6" width="11.85546875" style="4" customWidth="1"/>
    <col min="7" max="7" width="12.140625" style="4" customWidth="1"/>
    <col min="8" max="8" width="12.42578125" style="4" customWidth="1"/>
    <col min="9" max="16384" width="11.42578125" style="4"/>
  </cols>
  <sheetData>
    <row r="1" spans="1:26" ht="14.45" customHeight="1" thickBot="1" x14ac:dyDescent="0.2"/>
    <row r="2" spans="1:26" ht="14.45" customHeight="1" x14ac:dyDescent="0.15">
      <c r="D2" s="187" t="s">
        <v>103</v>
      </c>
      <c r="E2" s="188"/>
      <c r="F2" s="188"/>
      <c r="G2" s="188"/>
      <c r="H2" s="188"/>
      <c r="I2" s="188"/>
      <c r="J2" s="181" t="s">
        <v>2340</v>
      </c>
      <c r="K2" s="182"/>
    </row>
    <row r="3" spans="1:26" ht="14.45" customHeight="1" x14ac:dyDescent="0.15">
      <c r="D3" s="189"/>
      <c r="E3" s="190"/>
      <c r="F3" s="190"/>
      <c r="G3" s="190"/>
      <c r="H3" s="190"/>
      <c r="I3" s="190"/>
      <c r="J3" s="183"/>
      <c r="K3" s="184"/>
    </row>
    <row r="4" spans="1:26" ht="14.45" customHeight="1" thickBot="1" x14ac:dyDescent="0.2">
      <c r="D4" s="191"/>
      <c r="E4" s="192"/>
      <c r="F4" s="192"/>
      <c r="G4" s="192"/>
      <c r="H4" s="192"/>
      <c r="I4" s="192"/>
      <c r="J4" s="185"/>
      <c r="K4" s="186"/>
    </row>
    <row r="5" spans="1:26" ht="14.45" customHeight="1" thickBot="1" x14ac:dyDescent="0.25">
      <c r="D5" s="178" t="s">
        <v>2339</v>
      </c>
      <c r="E5" s="179"/>
      <c r="F5" s="179"/>
      <c r="G5" s="179"/>
      <c r="H5" s="179"/>
      <c r="I5" s="179"/>
      <c r="J5" s="179"/>
      <c r="K5" s="180"/>
    </row>
    <row r="9" spans="1:26" ht="14.45" customHeight="1" x14ac:dyDescent="0.15">
      <c r="A9" s="7"/>
      <c r="B9" s="127"/>
      <c r="C9" s="127"/>
      <c r="D9" s="127"/>
      <c r="E9" s="127"/>
      <c r="F9" s="127"/>
      <c r="G9" s="127"/>
      <c r="H9" s="127"/>
      <c r="I9" s="127"/>
      <c r="J9" s="127"/>
      <c r="K9" s="127"/>
      <c r="L9" s="127"/>
      <c r="M9" s="127"/>
    </row>
    <row r="10" spans="1:26" s="5" customFormat="1" ht="14.45" customHeight="1" x14ac:dyDescent="0.2">
      <c r="A10" s="193" t="s">
        <v>39</v>
      </c>
      <c r="B10" s="193"/>
      <c r="C10" s="193"/>
      <c r="D10" s="193"/>
      <c r="E10" s="193"/>
      <c r="F10" s="193"/>
      <c r="G10" s="193"/>
      <c r="H10" s="193"/>
      <c r="I10" s="193"/>
      <c r="J10" s="193"/>
      <c r="K10" s="193"/>
      <c r="L10" s="193"/>
      <c r="M10" s="193"/>
      <c r="N10" s="193"/>
    </row>
    <row r="12" spans="1:26" ht="14.45" customHeight="1" x14ac:dyDescent="0.15">
      <c r="A12" s="173" t="s">
        <v>0</v>
      </c>
      <c r="B12" s="175" t="s">
        <v>32</v>
      </c>
      <c r="C12" s="176"/>
      <c r="D12" s="176"/>
      <c r="E12" s="176"/>
      <c r="F12" s="176"/>
      <c r="G12" s="176"/>
      <c r="H12" s="176"/>
      <c r="I12" s="176"/>
      <c r="J12" s="176"/>
      <c r="K12" s="176"/>
      <c r="L12" s="176"/>
      <c r="M12" s="176"/>
      <c r="N12" s="176"/>
      <c r="O12" s="150"/>
      <c r="P12" s="148"/>
      <c r="Q12" s="148"/>
      <c r="R12" s="148"/>
      <c r="S12" s="148"/>
      <c r="T12" s="148"/>
      <c r="U12" s="148"/>
      <c r="V12" s="148"/>
      <c r="W12" s="148"/>
      <c r="X12" s="148"/>
      <c r="Y12" s="148"/>
      <c r="Z12" s="148"/>
    </row>
    <row r="13" spans="1:26" ht="14.45" customHeight="1" x14ac:dyDescent="0.15">
      <c r="A13" s="174"/>
      <c r="B13" s="44">
        <v>44774</v>
      </c>
      <c r="C13" s="45">
        <v>44805</v>
      </c>
      <c r="D13" s="45">
        <v>44835</v>
      </c>
      <c r="E13" s="45">
        <v>44866</v>
      </c>
      <c r="F13" s="45">
        <v>44896</v>
      </c>
      <c r="G13" s="45">
        <v>44927</v>
      </c>
      <c r="H13" s="45">
        <v>44958</v>
      </c>
      <c r="I13" s="45">
        <v>44986</v>
      </c>
      <c r="J13" s="45">
        <v>45017</v>
      </c>
      <c r="K13" s="45">
        <v>45047</v>
      </c>
      <c r="L13" s="45">
        <v>45078</v>
      </c>
      <c r="M13" s="45">
        <v>45108</v>
      </c>
      <c r="N13" s="147">
        <v>45139</v>
      </c>
      <c r="O13" s="151"/>
      <c r="P13" s="149"/>
      <c r="Q13" s="149"/>
      <c r="R13" s="149"/>
      <c r="S13" s="149"/>
      <c r="T13" s="149"/>
      <c r="U13" s="149"/>
      <c r="V13" s="149"/>
      <c r="W13" s="149"/>
      <c r="X13" s="149"/>
      <c r="Y13" s="149"/>
      <c r="Z13" s="149"/>
    </row>
    <row r="14" spans="1:26" ht="14.45" customHeight="1" x14ac:dyDescent="0.15">
      <c r="A14" s="3" t="s">
        <v>1</v>
      </c>
      <c r="B14" s="26">
        <v>13570015</v>
      </c>
      <c r="C14" s="27">
        <v>13748164</v>
      </c>
      <c r="D14" s="27">
        <v>13815632</v>
      </c>
      <c r="E14" s="27">
        <v>13834317</v>
      </c>
      <c r="F14" s="27">
        <v>13134219</v>
      </c>
      <c r="G14" s="27">
        <v>12683067</v>
      </c>
      <c r="H14" s="27">
        <v>13138707</v>
      </c>
      <c r="I14" s="27">
        <v>13427220</v>
      </c>
      <c r="J14" s="27">
        <v>13474246</v>
      </c>
      <c r="K14" s="27">
        <v>13589091</v>
      </c>
      <c r="L14" s="27">
        <v>13559683</v>
      </c>
      <c r="M14" s="27">
        <v>13498784</v>
      </c>
      <c r="N14" s="27">
        <v>13506593</v>
      </c>
      <c r="O14" s="146"/>
    </row>
    <row r="15" spans="1:26" ht="14.45" customHeight="1" x14ac:dyDescent="0.15">
      <c r="A15" s="1" t="s">
        <v>94</v>
      </c>
      <c r="B15" s="23">
        <v>1594160</v>
      </c>
      <c r="C15" s="24">
        <v>1566743</v>
      </c>
      <c r="D15" s="24">
        <v>1562013</v>
      </c>
      <c r="E15" s="24">
        <v>1574183</v>
      </c>
      <c r="F15" s="24">
        <v>1875313</v>
      </c>
      <c r="G15" s="24">
        <v>2293580</v>
      </c>
      <c r="H15" s="24">
        <v>1697164</v>
      </c>
      <c r="I15" s="24">
        <v>1600251</v>
      </c>
      <c r="J15" s="24">
        <v>1532127</v>
      </c>
      <c r="K15" s="24">
        <v>1527165</v>
      </c>
      <c r="L15" s="24">
        <v>1570052</v>
      </c>
      <c r="M15" s="24">
        <v>1564313</v>
      </c>
      <c r="N15" s="25">
        <v>1460727</v>
      </c>
    </row>
    <row r="16" spans="1:26" ht="14.45" customHeight="1" x14ac:dyDescent="0.15">
      <c r="A16" s="1" t="s">
        <v>95</v>
      </c>
      <c r="B16" s="23">
        <v>4874938</v>
      </c>
      <c r="C16" s="24">
        <v>5039248</v>
      </c>
      <c r="D16" s="24">
        <v>5031699</v>
      </c>
      <c r="E16" s="24">
        <v>4921215</v>
      </c>
      <c r="F16" s="24">
        <v>4129841</v>
      </c>
      <c r="G16" s="24">
        <v>4023885</v>
      </c>
      <c r="H16" s="24">
        <v>4551144</v>
      </c>
      <c r="I16" s="24">
        <v>4756684</v>
      </c>
      <c r="J16" s="24">
        <v>4811594</v>
      </c>
      <c r="K16" s="24">
        <v>4857319</v>
      </c>
      <c r="L16" s="24">
        <v>4828499</v>
      </c>
      <c r="M16" s="24">
        <v>4771747</v>
      </c>
      <c r="N16" s="25">
        <v>4818120</v>
      </c>
    </row>
    <row r="17" spans="1:14" ht="14.45" customHeight="1" x14ac:dyDescent="0.15">
      <c r="A17" s="1" t="s">
        <v>3</v>
      </c>
      <c r="B17" s="23">
        <v>4040724</v>
      </c>
      <c r="C17" s="24">
        <v>4070498</v>
      </c>
      <c r="D17" s="24">
        <v>4133438</v>
      </c>
      <c r="E17" s="24">
        <v>4156390</v>
      </c>
      <c r="F17" s="24">
        <v>4062470</v>
      </c>
      <c r="G17" s="24">
        <v>3848554</v>
      </c>
      <c r="H17" s="24">
        <v>4040381</v>
      </c>
      <c r="I17" s="24">
        <v>4142234</v>
      </c>
      <c r="J17" s="24">
        <v>4165441</v>
      </c>
      <c r="K17" s="24">
        <v>4203147</v>
      </c>
      <c r="L17" s="24">
        <v>4157057</v>
      </c>
      <c r="M17" s="24">
        <v>4195400</v>
      </c>
      <c r="N17" s="25">
        <v>4165450</v>
      </c>
    </row>
    <row r="18" spans="1:14" ht="14.45" customHeight="1" x14ac:dyDescent="0.15">
      <c r="A18" s="1" t="s">
        <v>4</v>
      </c>
      <c r="B18" s="23">
        <v>2241676</v>
      </c>
      <c r="C18" s="24">
        <v>2247005</v>
      </c>
      <c r="D18" s="24">
        <v>2260819</v>
      </c>
      <c r="E18" s="24">
        <v>2194589</v>
      </c>
      <c r="F18" s="24">
        <v>2188271</v>
      </c>
      <c r="G18" s="24">
        <v>1901573</v>
      </c>
      <c r="H18" s="24">
        <v>2113836</v>
      </c>
      <c r="I18" s="24">
        <v>2156664</v>
      </c>
      <c r="J18" s="24">
        <v>2193221</v>
      </c>
      <c r="K18" s="24">
        <v>2206814</v>
      </c>
      <c r="L18" s="24">
        <v>2056048</v>
      </c>
      <c r="M18" s="24">
        <v>2149761</v>
      </c>
      <c r="N18" s="25">
        <v>2259971</v>
      </c>
    </row>
    <row r="19" spans="1:14" ht="14.45" customHeight="1" x14ac:dyDescent="0.15">
      <c r="A19" s="2" t="s">
        <v>5</v>
      </c>
      <c r="B19" s="23">
        <v>818517</v>
      </c>
      <c r="C19" s="24">
        <v>824670</v>
      </c>
      <c r="D19" s="24">
        <v>827663</v>
      </c>
      <c r="E19" s="24">
        <v>987940</v>
      </c>
      <c r="F19" s="24">
        <v>878324</v>
      </c>
      <c r="G19" s="24">
        <v>615475</v>
      </c>
      <c r="H19" s="24">
        <v>736182</v>
      </c>
      <c r="I19" s="24">
        <v>771387</v>
      </c>
      <c r="J19" s="24">
        <v>771863</v>
      </c>
      <c r="K19" s="24">
        <v>794646</v>
      </c>
      <c r="L19" s="24">
        <v>948027</v>
      </c>
      <c r="M19" s="24">
        <v>817563</v>
      </c>
      <c r="N19" s="25">
        <v>802325</v>
      </c>
    </row>
    <row r="20" spans="1:14" ht="14.45" customHeight="1" x14ac:dyDescent="0.15">
      <c r="A20" s="3" t="s">
        <v>2</v>
      </c>
      <c r="B20" s="26">
        <v>2357277</v>
      </c>
      <c r="C20" s="27">
        <v>2385221</v>
      </c>
      <c r="D20" s="27">
        <v>2397484</v>
      </c>
      <c r="E20" s="27">
        <v>2402804</v>
      </c>
      <c r="F20" s="27">
        <v>2337806</v>
      </c>
      <c r="G20" s="27">
        <v>2152530</v>
      </c>
      <c r="H20" s="27">
        <v>2253796</v>
      </c>
      <c r="I20" s="27">
        <v>2307319</v>
      </c>
      <c r="J20" s="27">
        <v>2315560</v>
      </c>
      <c r="K20" s="27">
        <v>2331179</v>
      </c>
      <c r="L20" s="27">
        <v>2343680</v>
      </c>
      <c r="M20" s="27">
        <v>2334975</v>
      </c>
      <c r="N20" s="28">
        <v>2286288</v>
      </c>
    </row>
    <row r="21" spans="1:14" ht="14.45" customHeight="1" x14ac:dyDescent="0.15">
      <c r="A21" s="1" t="s">
        <v>94</v>
      </c>
      <c r="B21" s="23">
        <v>144816</v>
      </c>
      <c r="C21" s="24">
        <v>136532</v>
      </c>
      <c r="D21" s="24">
        <v>127626</v>
      </c>
      <c r="E21" s="24">
        <v>127586</v>
      </c>
      <c r="F21" s="24">
        <v>186410</v>
      </c>
      <c r="G21" s="24">
        <v>175481</v>
      </c>
      <c r="H21" s="24">
        <v>167062</v>
      </c>
      <c r="I21" s="24">
        <v>133153</v>
      </c>
      <c r="J21" s="24">
        <v>111618</v>
      </c>
      <c r="K21" s="24">
        <v>124733</v>
      </c>
      <c r="L21" s="24">
        <v>135805</v>
      </c>
      <c r="M21" s="24">
        <v>116172</v>
      </c>
      <c r="N21" s="25">
        <v>104156</v>
      </c>
    </row>
    <row r="22" spans="1:14" ht="14.45" customHeight="1" x14ac:dyDescent="0.15">
      <c r="A22" s="1" t="s">
        <v>95</v>
      </c>
      <c r="B22" s="23">
        <v>1555590</v>
      </c>
      <c r="C22" s="24">
        <v>1572057</v>
      </c>
      <c r="D22" s="24">
        <v>1577707</v>
      </c>
      <c r="E22" s="24">
        <v>1570407</v>
      </c>
      <c r="F22" s="24">
        <v>1497138</v>
      </c>
      <c r="G22" s="24">
        <v>1505718</v>
      </c>
      <c r="H22" s="24">
        <v>1523697</v>
      </c>
      <c r="I22" s="24">
        <v>1557794</v>
      </c>
      <c r="J22" s="24">
        <v>1569874</v>
      </c>
      <c r="K22" s="24">
        <v>1559179</v>
      </c>
      <c r="L22" s="24">
        <v>1556761</v>
      </c>
      <c r="M22" s="24">
        <v>1557907</v>
      </c>
      <c r="N22" s="25">
        <v>1520200</v>
      </c>
    </row>
    <row r="23" spans="1:14" ht="14.45" customHeight="1" x14ac:dyDescent="0.15">
      <c r="A23" s="1" t="s">
        <v>3</v>
      </c>
      <c r="B23" s="23">
        <v>421373</v>
      </c>
      <c r="C23" s="24">
        <v>435328</v>
      </c>
      <c r="D23" s="24">
        <v>447395</v>
      </c>
      <c r="E23" s="24">
        <v>452321</v>
      </c>
      <c r="F23" s="24">
        <v>404652</v>
      </c>
      <c r="G23" s="24">
        <v>302228</v>
      </c>
      <c r="H23" s="24">
        <v>370676</v>
      </c>
      <c r="I23" s="24">
        <v>409836</v>
      </c>
      <c r="J23" s="24">
        <v>422794</v>
      </c>
      <c r="K23" s="24">
        <v>430947</v>
      </c>
      <c r="L23" s="24">
        <v>431647</v>
      </c>
      <c r="M23" s="24">
        <v>439248</v>
      </c>
      <c r="N23" s="25">
        <v>437455</v>
      </c>
    </row>
    <row r="24" spans="1:14" ht="14.45" customHeight="1" x14ac:dyDescent="0.15">
      <c r="A24" s="1" t="s">
        <v>4</v>
      </c>
      <c r="B24" s="23">
        <v>182863</v>
      </c>
      <c r="C24" s="24">
        <v>187524</v>
      </c>
      <c r="D24" s="24">
        <v>190070</v>
      </c>
      <c r="E24" s="24">
        <v>195269</v>
      </c>
      <c r="F24" s="24">
        <v>185637</v>
      </c>
      <c r="G24" s="24">
        <v>126018</v>
      </c>
      <c r="H24" s="24">
        <v>147065</v>
      </c>
      <c r="I24" s="24">
        <v>159162</v>
      </c>
      <c r="J24" s="24">
        <v>163584</v>
      </c>
      <c r="K24" s="24">
        <v>167340</v>
      </c>
      <c r="L24" s="24">
        <v>170241</v>
      </c>
      <c r="M24" s="24">
        <v>172318</v>
      </c>
      <c r="N24" s="25">
        <v>174549</v>
      </c>
    </row>
    <row r="25" spans="1:14" ht="14.45" customHeight="1" x14ac:dyDescent="0.15">
      <c r="A25" s="2" t="s">
        <v>5</v>
      </c>
      <c r="B25" s="23">
        <v>52635</v>
      </c>
      <c r="C25" s="24">
        <v>53780</v>
      </c>
      <c r="D25" s="24">
        <v>54686</v>
      </c>
      <c r="E25" s="24">
        <v>57221</v>
      </c>
      <c r="F25" s="24">
        <v>63969</v>
      </c>
      <c r="G25" s="24">
        <v>43085</v>
      </c>
      <c r="H25" s="24">
        <v>45296</v>
      </c>
      <c r="I25" s="24">
        <v>47374</v>
      </c>
      <c r="J25" s="24">
        <v>47690</v>
      </c>
      <c r="K25" s="24">
        <v>48980</v>
      </c>
      <c r="L25" s="24">
        <v>49226</v>
      </c>
      <c r="M25" s="24">
        <v>49330</v>
      </c>
      <c r="N25" s="25">
        <v>49928</v>
      </c>
    </row>
    <row r="26" spans="1:14" ht="14.45" customHeight="1" x14ac:dyDescent="0.15">
      <c r="A26" s="3" t="s">
        <v>6</v>
      </c>
      <c r="B26" s="26">
        <v>11212738</v>
      </c>
      <c r="C26" s="27">
        <v>11362943</v>
      </c>
      <c r="D26" s="27">
        <v>11418148</v>
      </c>
      <c r="E26" s="27">
        <v>11431513</v>
      </c>
      <c r="F26" s="27">
        <v>10796413</v>
      </c>
      <c r="G26" s="27">
        <v>10530537</v>
      </c>
      <c r="H26" s="27">
        <v>10884911</v>
      </c>
      <c r="I26" s="27">
        <v>11119901</v>
      </c>
      <c r="J26" s="27">
        <v>11158686</v>
      </c>
      <c r="K26" s="27">
        <v>11257912</v>
      </c>
      <c r="L26" s="27">
        <v>11216003</v>
      </c>
      <c r="M26" s="27">
        <v>11163809</v>
      </c>
      <c r="N26" s="28">
        <v>11220305</v>
      </c>
    </row>
    <row r="27" spans="1:14" ht="14.45" customHeight="1" x14ac:dyDescent="0.15">
      <c r="A27" s="1" t="s">
        <v>94</v>
      </c>
      <c r="B27" s="23">
        <v>1449344</v>
      </c>
      <c r="C27" s="24">
        <v>1430211</v>
      </c>
      <c r="D27" s="24">
        <v>1434387</v>
      </c>
      <c r="E27" s="24">
        <v>1446597</v>
      </c>
      <c r="F27" s="24">
        <v>1688903</v>
      </c>
      <c r="G27" s="24">
        <v>2118099</v>
      </c>
      <c r="H27" s="24">
        <v>1530102</v>
      </c>
      <c r="I27" s="24">
        <v>1467098</v>
      </c>
      <c r="J27" s="24">
        <v>1420509</v>
      </c>
      <c r="K27" s="24">
        <v>1402432</v>
      </c>
      <c r="L27" s="24">
        <v>1434247</v>
      </c>
      <c r="M27" s="24">
        <v>1448141</v>
      </c>
      <c r="N27" s="25">
        <v>1356571</v>
      </c>
    </row>
    <row r="28" spans="1:14" ht="14.45" customHeight="1" x14ac:dyDescent="0.15">
      <c r="A28" s="1" t="s">
        <v>95</v>
      </c>
      <c r="B28" s="23">
        <v>3319348</v>
      </c>
      <c r="C28" s="24">
        <v>3467191</v>
      </c>
      <c r="D28" s="24">
        <v>3453992</v>
      </c>
      <c r="E28" s="24">
        <v>3350808</v>
      </c>
      <c r="F28" s="24">
        <v>2632703</v>
      </c>
      <c r="G28" s="24">
        <v>2518167</v>
      </c>
      <c r="H28" s="24">
        <v>3027447</v>
      </c>
      <c r="I28" s="24">
        <v>3198890</v>
      </c>
      <c r="J28" s="24">
        <v>3241720</v>
      </c>
      <c r="K28" s="24">
        <v>3298140</v>
      </c>
      <c r="L28" s="24">
        <v>3271738</v>
      </c>
      <c r="M28" s="24">
        <v>3213840</v>
      </c>
      <c r="N28" s="25">
        <v>3297920</v>
      </c>
    </row>
    <row r="29" spans="1:14" ht="14.45" customHeight="1" x14ac:dyDescent="0.15">
      <c r="A29" s="1" t="s">
        <v>3</v>
      </c>
      <c r="B29" s="23">
        <v>3619351</v>
      </c>
      <c r="C29" s="24">
        <v>3635170</v>
      </c>
      <c r="D29" s="24">
        <v>3686043</v>
      </c>
      <c r="E29" s="24">
        <v>3704069</v>
      </c>
      <c r="F29" s="24">
        <v>3657818</v>
      </c>
      <c r="G29" s="24">
        <v>3546326</v>
      </c>
      <c r="H29" s="24">
        <v>3669705</v>
      </c>
      <c r="I29" s="24">
        <v>3732398</v>
      </c>
      <c r="J29" s="24">
        <v>3742647</v>
      </c>
      <c r="K29" s="24">
        <v>3772200</v>
      </c>
      <c r="L29" s="24">
        <v>3725410</v>
      </c>
      <c r="M29" s="24">
        <v>3756152</v>
      </c>
      <c r="N29" s="25">
        <v>3727995</v>
      </c>
    </row>
    <row r="30" spans="1:14" ht="14.45" customHeight="1" x14ac:dyDescent="0.15">
      <c r="A30" s="1" t="s">
        <v>4</v>
      </c>
      <c r="B30" s="23">
        <v>2058813</v>
      </c>
      <c r="C30" s="24">
        <v>2059481</v>
      </c>
      <c r="D30" s="24">
        <v>2070749</v>
      </c>
      <c r="E30" s="24">
        <v>1999320</v>
      </c>
      <c r="F30" s="24">
        <v>2002634</v>
      </c>
      <c r="G30" s="24">
        <v>1775555</v>
      </c>
      <c r="H30" s="24">
        <v>1966771</v>
      </c>
      <c r="I30" s="24">
        <v>1997502</v>
      </c>
      <c r="J30" s="24">
        <v>2029637</v>
      </c>
      <c r="K30" s="24">
        <v>2039474</v>
      </c>
      <c r="L30" s="24">
        <v>1885807</v>
      </c>
      <c r="M30" s="24">
        <v>1977443</v>
      </c>
      <c r="N30" s="25">
        <v>2085422</v>
      </c>
    </row>
    <row r="31" spans="1:14" ht="14.45" customHeight="1" x14ac:dyDescent="0.15">
      <c r="A31" s="2" t="s">
        <v>5</v>
      </c>
      <c r="B31" s="23">
        <v>765882</v>
      </c>
      <c r="C31" s="24">
        <v>770890</v>
      </c>
      <c r="D31" s="24">
        <v>772977</v>
      </c>
      <c r="E31" s="24">
        <v>930719</v>
      </c>
      <c r="F31" s="24">
        <v>814355</v>
      </c>
      <c r="G31" s="24">
        <v>572390</v>
      </c>
      <c r="H31" s="24">
        <v>690886</v>
      </c>
      <c r="I31" s="24">
        <v>724013</v>
      </c>
      <c r="J31" s="24">
        <v>724173</v>
      </c>
      <c r="K31" s="24">
        <v>745666</v>
      </c>
      <c r="L31" s="24">
        <v>898801</v>
      </c>
      <c r="M31" s="24">
        <v>768233</v>
      </c>
      <c r="N31" s="25">
        <v>752397</v>
      </c>
    </row>
    <row r="32" spans="1:14" ht="14.45" customHeight="1" x14ac:dyDescent="0.15">
      <c r="A32" s="3" t="s">
        <v>33</v>
      </c>
      <c r="B32" s="26">
        <v>9362322</v>
      </c>
      <c r="C32" s="27">
        <v>9432058</v>
      </c>
      <c r="D32" s="27">
        <v>9459188</v>
      </c>
      <c r="E32" s="27">
        <v>9488883</v>
      </c>
      <c r="F32" s="27">
        <v>9269430</v>
      </c>
      <c r="G32" s="27">
        <v>9100777</v>
      </c>
      <c r="H32" s="27">
        <v>9288658</v>
      </c>
      <c r="I32" s="27">
        <v>9392484</v>
      </c>
      <c r="J32" s="27">
        <v>9362045</v>
      </c>
      <c r="K32" s="27">
        <v>9396951</v>
      </c>
      <c r="L32" s="27">
        <v>9408164</v>
      </c>
      <c r="M32" s="27">
        <v>9371807</v>
      </c>
      <c r="N32" s="28">
        <v>9336053</v>
      </c>
    </row>
    <row r="33" spans="1:14" ht="14.45" customHeight="1" x14ac:dyDescent="0.15">
      <c r="A33" s="1" t="s">
        <v>94</v>
      </c>
      <c r="B33" s="23">
        <v>1373628</v>
      </c>
      <c r="C33" s="24">
        <v>1370958</v>
      </c>
      <c r="D33" s="24">
        <v>1371564</v>
      </c>
      <c r="E33" s="24">
        <v>1391266</v>
      </c>
      <c r="F33" s="24">
        <v>1621353</v>
      </c>
      <c r="G33" s="24">
        <v>2034928</v>
      </c>
      <c r="H33" s="24">
        <v>1461809</v>
      </c>
      <c r="I33" s="24">
        <v>1407939</v>
      </c>
      <c r="J33" s="24">
        <v>1358888</v>
      </c>
      <c r="K33" s="24">
        <v>1346646</v>
      </c>
      <c r="L33" s="24">
        <v>1366638</v>
      </c>
      <c r="M33" s="24">
        <v>1375256</v>
      </c>
      <c r="N33" s="25">
        <v>1295390</v>
      </c>
    </row>
    <row r="34" spans="1:14" ht="14.45" customHeight="1" x14ac:dyDescent="0.15">
      <c r="A34" s="1" t="s">
        <v>95</v>
      </c>
      <c r="B34" s="23">
        <v>2526067</v>
      </c>
      <c r="C34" s="24">
        <v>2587517</v>
      </c>
      <c r="D34" s="24">
        <v>2554574</v>
      </c>
      <c r="E34" s="24">
        <v>2462244</v>
      </c>
      <c r="F34" s="24">
        <v>2155509</v>
      </c>
      <c r="G34" s="24">
        <v>2103152</v>
      </c>
      <c r="H34" s="24">
        <v>2466327</v>
      </c>
      <c r="I34" s="24">
        <v>2513446</v>
      </c>
      <c r="J34" s="24">
        <v>2493772</v>
      </c>
      <c r="K34" s="24">
        <v>2487309</v>
      </c>
      <c r="L34" s="24">
        <v>2520662</v>
      </c>
      <c r="M34" s="24">
        <v>2486777</v>
      </c>
      <c r="N34" s="25">
        <v>2467716</v>
      </c>
    </row>
    <row r="35" spans="1:14" ht="14.45" customHeight="1" x14ac:dyDescent="0.15">
      <c r="A35" s="1" t="s">
        <v>3</v>
      </c>
      <c r="B35" s="23">
        <v>3454961</v>
      </c>
      <c r="C35" s="24">
        <v>3471793</v>
      </c>
      <c r="D35" s="24">
        <v>3519172</v>
      </c>
      <c r="E35" s="24">
        <v>3545848</v>
      </c>
      <c r="F35" s="24">
        <v>3441238</v>
      </c>
      <c r="G35" s="24">
        <v>3268034</v>
      </c>
      <c r="H35" s="24">
        <v>3498831</v>
      </c>
      <c r="I35" s="24">
        <v>3556220</v>
      </c>
      <c r="J35" s="24">
        <v>3563409</v>
      </c>
      <c r="K35" s="24">
        <v>3596595</v>
      </c>
      <c r="L35" s="24">
        <v>3560810</v>
      </c>
      <c r="M35" s="24">
        <v>3548617</v>
      </c>
      <c r="N35" s="25">
        <v>3563247</v>
      </c>
    </row>
    <row r="36" spans="1:14" ht="14.45" customHeight="1" x14ac:dyDescent="0.15">
      <c r="A36" s="1" t="s">
        <v>4</v>
      </c>
      <c r="B36" s="23">
        <v>1505051</v>
      </c>
      <c r="C36" s="24">
        <v>1496285</v>
      </c>
      <c r="D36" s="24">
        <v>1504825</v>
      </c>
      <c r="E36" s="24">
        <v>1546925</v>
      </c>
      <c r="F36" s="24">
        <v>1484733</v>
      </c>
      <c r="G36" s="24">
        <v>1284426</v>
      </c>
      <c r="H36" s="24">
        <v>1403564</v>
      </c>
      <c r="I36" s="24">
        <v>1432925</v>
      </c>
      <c r="J36" s="24">
        <v>1467786</v>
      </c>
      <c r="K36" s="24">
        <v>1480901</v>
      </c>
      <c r="L36" s="24">
        <v>1441438</v>
      </c>
      <c r="M36" s="24">
        <v>1473300</v>
      </c>
      <c r="N36" s="25">
        <v>1518131</v>
      </c>
    </row>
    <row r="37" spans="1:14" ht="14.45" customHeight="1" x14ac:dyDescent="0.15">
      <c r="A37" s="2" t="s">
        <v>5</v>
      </c>
      <c r="B37" s="29">
        <v>502615</v>
      </c>
      <c r="C37" s="30">
        <v>505505</v>
      </c>
      <c r="D37" s="30">
        <v>509053</v>
      </c>
      <c r="E37" s="30">
        <v>542600</v>
      </c>
      <c r="F37" s="30">
        <v>566597</v>
      </c>
      <c r="G37" s="30">
        <v>410237</v>
      </c>
      <c r="H37" s="30">
        <v>458127</v>
      </c>
      <c r="I37" s="30">
        <v>481954</v>
      </c>
      <c r="J37" s="30">
        <v>478190</v>
      </c>
      <c r="K37" s="30">
        <v>485500</v>
      </c>
      <c r="L37" s="30">
        <v>518616</v>
      </c>
      <c r="M37" s="30">
        <v>487857</v>
      </c>
      <c r="N37" s="31">
        <v>491569</v>
      </c>
    </row>
    <row r="38" spans="1:14" ht="14.45" customHeight="1" x14ac:dyDescent="0.15">
      <c r="A38" s="6"/>
      <c r="B38" s="24"/>
      <c r="C38" s="24"/>
      <c r="D38" s="24"/>
      <c r="E38" s="24"/>
      <c r="F38" s="24"/>
      <c r="G38" s="24"/>
      <c r="H38" s="24"/>
      <c r="I38" s="24"/>
      <c r="J38" s="24"/>
      <c r="K38" s="24"/>
      <c r="L38" s="24"/>
      <c r="M38" s="24"/>
      <c r="N38" s="24"/>
    </row>
    <row r="39" spans="1:14" ht="14.45" customHeight="1" x14ac:dyDescent="0.15">
      <c r="C39" s="22"/>
    </row>
    <row r="40" spans="1:14" ht="14.45" customHeight="1" x14ac:dyDescent="0.15">
      <c r="A40" s="173" t="s">
        <v>0</v>
      </c>
      <c r="B40" s="175" t="s">
        <v>30</v>
      </c>
      <c r="C40" s="176"/>
      <c r="D40" s="176"/>
      <c r="E40" s="176"/>
      <c r="F40" s="176"/>
      <c r="G40" s="176"/>
      <c r="H40" s="176"/>
      <c r="I40" s="176"/>
      <c r="J40" s="176"/>
      <c r="K40" s="176"/>
      <c r="L40" s="176"/>
      <c r="M40" s="177"/>
    </row>
    <row r="41" spans="1:14" ht="14.45" customHeight="1" x14ac:dyDescent="0.15">
      <c r="A41" s="174"/>
      <c r="B41" s="45">
        <v>44805</v>
      </c>
      <c r="C41" s="45">
        <v>44835</v>
      </c>
      <c r="D41" s="45">
        <v>44866</v>
      </c>
      <c r="E41" s="45">
        <v>44896</v>
      </c>
      <c r="F41" s="45">
        <v>44927</v>
      </c>
      <c r="G41" s="45">
        <v>44958</v>
      </c>
      <c r="H41" s="45">
        <v>44986</v>
      </c>
      <c r="I41" s="45">
        <v>45017</v>
      </c>
      <c r="J41" s="45">
        <v>45047</v>
      </c>
      <c r="K41" s="45">
        <v>45078</v>
      </c>
      <c r="L41" s="45">
        <v>45108</v>
      </c>
      <c r="M41" s="128">
        <v>45139</v>
      </c>
    </row>
    <row r="42" spans="1:14" ht="14.45" customHeight="1" x14ac:dyDescent="0.15">
      <c r="A42" s="3" t="s">
        <v>1</v>
      </c>
      <c r="B42" s="40">
        <v>1.3128135820041464E-2</v>
      </c>
      <c r="C42" s="32">
        <v>4.9074189106268484E-3</v>
      </c>
      <c r="D42" s="32">
        <v>1.3524535106319568E-3</v>
      </c>
      <c r="E42" s="32">
        <v>-5.0605895469938988E-2</v>
      </c>
      <c r="F42" s="32">
        <v>-3.4349358724717449E-2</v>
      </c>
      <c r="G42" s="32">
        <v>3.5925064497412285E-2</v>
      </c>
      <c r="H42" s="32">
        <v>2.1959010121772149E-2</v>
      </c>
      <c r="I42" s="32">
        <v>3.5022886345796866E-3</v>
      </c>
      <c r="J42" s="32">
        <v>8.5232969622195398E-3</v>
      </c>
      <c r="K42" s="32">
        <v>-2.1640888268391612E-3</v>
      </c>
      <c r="L42" s="32">
        <v>-4.4911816891294309E-3</v>
      </c>
      <c r="M42" s="33">
        <v>5.7849655198571881E-4</v>
      </c>
    </row>
    <row r="43" spans="1:14" ht="14.45" customHeight="1" x14ac:dyDescent="0.15">
      <c r="A43" s="1" t="s">
        <v>94</v>
      </c>
      <c r="B43" s="41">
        <v>-1.7198399156922783E-2</v>
      </c>
      <c r="C43" s="34">
        <v>-3.0190018401231589E-3</v>
      </c>
      <c r="D43" s="34">
        <v>7.7912283700583007E-3</v>
      </c>
      <c r="E43" s="34">
        <v>0.19129288017975044</v>
      </c>
      <c r="F43" s="34">
        <v>0.22303850077293763</v>
      </c>
      <c r="G43" s="34">
        <v>-0.26003714716731052</v>
      </c>
      <c r="H43" s="34">
        <v>-5.7102908145588716E-2</v>
      </c>
      <c r="I43" s="34">
        <v>-4.2570821702345496E-2</v>
      </c>
      <c r="J43" s="34">
        <v>-3.2386349173404438E-3</v>
      </c>
      <c r="K43" s="34">
        <v>2.8082754646681973E-2</v>
      </c>
      <c r="L43" s="34">
        <v>-3.6552929457113192E-3</v>
      </c>
      <c r="M43" s="37">
        <v>-6.6218205691571996E-2</v>
      </c>
    </row>
    <row r="44" spans="1:14" ht="14.45" customHeight="1" x14ac:dyDescent="0.15">
      <c r="A44" s="1" t="s">
        <v>95</v>
      </c>
      <c r="B44" s="41">
        <v>3.3705044043637056E-2</v>
      </c>
      <c r="C44" s="34">
        <v>-1.4980409775426917E-3</v>
      </c>
      <c r="D44" s="34">
        <v>-2.1957593250311658E-2</v>
      </c>
      <c r="E44" s="34">
        <v>-0.16080866208852895</v>
      </c>
      <c r="F44" s="34">
        <v>-2.565619354352866E-2</v>
      </c>
      <c r="G44" s="34">
        <v>0.13103232323985403</v>
      </c>
      <c r="H44" s="34">
        <v>4.5162271288273992E-2</v>
      </c>
      <c r="I44" s="34">
        <v>1.1543756112451398E-2</v>
      </c>
      <c r="J44" s="34">
        <v>9.5030877501303124E-3</v>
      </c>
      <c r="K44" s="34">
        <v>-5.9333142418688256E-3</v>
      </c>
      <c r="L44" s="34">
        <v>-1.1753549084301373E-2</v>
      </c>
      <c r="M44" s="37">
        <v>9.7182436537393002E-3</v>
      </c>
    </row>
    <row r="45" spans="1:14" ht="14.45" customHeight="1" x14ac:dyDescent="0.15">
      <c r="A45" s="1" t="s">
        <v>3</v>
      </c>
      <c r="B45" s="41">
        <v>7.36848148995084E-3</v>
      </c>
      <c r="C45" s="34">
        <v>1.5462481494893154E-2</v>
      </c>
      <c r="D45" s="34">
        <v>5.5527626155273957E-3</v>
      </c>
      <c r="E45" s="34">
        <v>-2.259653208673873E-2</v>
      </c>
      <c r="F45" s="34">
        <v>-5.2656635002843122E-2</v>
      </c>
      <c r="G45" s="34">
        <v>4.9843915403031902E-2</v>
      </c>
      <c r="H45" s="34">
        <v>2.5208761252961009E-2</v>
      </c>
      <c r="I45" s="34">
        <v>5.6025323533146487E-3</v>
      </c>
      <c r="J45" s="34">
        <v>9.0521027665497744E-3</v>
      </c>
      <c r="K45" s="34">
        <v>-1.0965593161504916E-2</v>
      </c>
      <c r="L45" s="34">
        <v>9.2235925559838172E-3</v>
      </c>
      <c r="M45" s="37">
        <v>-7.1387710349429812E-3</v>
      </c>
    </row>
    <row r="46" spans="1:14" ht="14.45" customHeight="1" x14ac:dyDescent="0.15">
      <c r="A46" s="1" t="s">
        <v>4</v>
      </c>
      <c r="B46" s="41">
        <v>2.3772391728331677E-3</v>
      </c>
      <c r="C46" s="34">
        <v>6.1477388790858178E-3</v>
      </c>
      <c r="D46" s="34">
        <v>-2.9294693648629133E-2</v>
      </c>
      <c r="E46" s="34">
        <v>-2.8788989646808538E-3</v>
      </c>
      <c r="F46" s="34">
        <v>-0.13101576541479554</v>
      </c>
      <c r="G46" s="34">
        <v>0.11162495470854927</v>
      </c>
      <c r="H46" s="34">
        <v>2.0260796012557369E-2</v>
      </c>
      <c r="I46" s="34">
        <v>1.695071647692914E-2</v>
      </c>
      <c r="J46" s="34">
        <v>6.1977338353043088E-3</v>
      </c>
      <c r="K46" s="34">
        <v>-6.8318399285123288E-2</v>
      </c>
      <c r="L46" s="34">
        <v>4.5579188812712612E-2</v>
      </c>
      <c r="M46" s="37">
        <v>5.126616400613826E-2</v>
      </c>
    </row>
    <row r="47" spans="1:14" ht="14.45" customHeight="1" x14ac:dyDescent="0.15">
      <c r="A47" s="2" t="s">
        <v>5</v>
      </c>
      <c r="B47" s="41">
        <v>7.5172537650409765E-3</v>
      </c>
      <c r="C47" s="34">
        <v>3.6293305200867376E-3</v>
      </c>
      <c r="D47" s="34">
        <v>0.19365007255368427</v>
      </c>
      <c r="E47" s="34">
        <v>-0.11095410652468773</v>
      </c>
      <c r="F47" s="34">
        <v>-0.29926200354311161</v>
      </c>
      <c r="G47" s="34">
        <v>0.19612006986473851</v>
      </c>
      <c r="H47" s="34">
        <v>4.7821055119522171E-2</v>
      </c>
      <c r="I47" s="34">
        <v>6.1707029026925042E-4</v>
      </c>
      <c r="J47" s="34">
        <v>2.9516896133122028E-2</v>
      </c>
      <c r="K47" s="34">
        <v>0.19301802311972871</v>
      </c>
      <c r="L47" s="34">
        <v>-0.13761633371201454</v>
      </c>
      <c r="M47" s="37">
        <v>-1.8638319004162351E-2</v>
      </c>
    </row>
    <row r="48" spans="1:14" ht="14.45" customHeight="1" x14ac:dyDescent="0.15">
      <c r="A48" s="3" t="s">
        <v>2</v>
      </c>
      <c r="B48" s="42">
        <v>1.18543556824251E-2</v>
      </c>
      <c r="C48" s="35">
        <v>5.1412426773032038E-3</v>
      </c>
      <c r="D48" s="35">
        <v>2.2189929109015516E-3</v>
      </c>
      <c r="E48" s="35">
        <v>-2.7050895537047537E-2</v>
      </c>
      <c r="F48" s="35">
        <v>-7.9252085074638323E-2</v>
      </c>
      <c r="G48" s="35">
        <v>4.7045105062414994E-2</v>
      </c>
      <c r="H48" s="35">
        <v>2.37479345956777E-2</v>
      </c>
      <c r="I48" s="35">
        <v>3.5716777784087217E-3</v>
      </c>
      <c r="J48" s="35">
        <v>6.7452365734421704E-3</v>
      </c>
      <c r="K48" s="35">
        <v>5.3625225690518974E-3</v>
      </c>
      <c r="L48" s="35">
        <v>-3.7142442654287677E-3</v>
      </c>
      <c r="M48" s="38">
        <v>-2.0851186843542258E-2</v>
      </c>
    </row>
    <row r="49" spans="1:13" ht="14.45" customHeight="1" x14ac:dyDescent="0.15">
      <c r="A49" s="1" t="s">
        <v>94</v>
      </c>
      <c r="B49" s="41">
        <v>-5.7203623908960388E-2</v>
      </c>
      <c r="C49" s="34">
        <v>-6.5230129200480436E-2</v>
      </c>
      <c r="D49" s="34">
        <v>-3.1341576167864815E-4</v>
      </c>
      <c r="E49" s="34">
        <v>0.46105372062765504</v>
      </c>
      <c r="F49" s="34">
        <v>-5.862882892548682E-2</v>
      </c>
      <c r="G49" s="34">
        <v>-4.7976704030635808E-2</v>
      </c>
      <c r="H49" s="34">
        <v>-0.20297254911350282</v>
      </c>
      <c r="I49" s="34">
        <v>-0.16173124150413432</v>
      </c>
      <c r="J49" s="34">
        <v>0.11749896970022755</v>
      </c>
      <c r="K49" s="34">
        <v>8.8765603328710085E-2</v>
      </c>
      <c r="L49" s="34">
        <v>-0.14456757851330948</v>
      </c>
      <c r="M49" s="37">
        <v>-0.10343284095995597</v>
      </c>
    </row>
    <row r="50" spans="1:13" ht="14.45" customHeight="1" x14ac:dyDescent="0.15">
      <c r="A50" s="1" t="s">
        <v>95</v>
      </c>
      <c r="B50" s="41">
        <v>1.0585694173914639E-2</v>
      </c>
      <c r="C50" s="34">
        <v>3.594017265277305E-3</v>
      </c>
      <c r="D50" s="34">
        <v>-4.6269681252603112E-3</v>
      </c>
      <c r="E50" s="34">
        <v>-4.6656057951855789E-2</v>
      </c>
      <c r="F50" s="34">
        <v>5.7309346232612413E-3</v>
      </c>
      <c r="G50" s="34">
        <v>1.1940482879264191E-2</v>
      </c>
      <c r="H50" s="34">
        <v>2.2377808711312008E-2</v>
      </c>
      <c r="I50" s="34">
        <v>7.7545554803779559E-3</v>
      </c>
      <c r="J50" s="34">
        <v>-6.8126486584273449E-3</v>
      </c>
      <c r="K50" s="34">
        <v>-1.5508161667133757E-3</v>
      </c>
      <c r="L50" s="34">
        <v>7.3614382683029334E-4</v>
      </c>
      <c r="M50" s="37">
        <v>-2.4203627045773612E-2</v>
      </c>
    </row>
    <row r="51" spans="1:13" ht="14.45" customHeight="1" x14ac:dyDescent="0.15">
      <c r="A51" s="1" t="s">
        <v>3</v>
      </c>
      <c r="B51" s="41">
        <v>3.3117926397752129E-2</v>
      </c>
      <c r="C51" s="34">
        <v>2.7719328873860638E-2</v>
      </c>
      <c r="D51" s="34">
        <v>1.1010404675957597E-2</v>
      </c>
      <c r="E51" s="34">
        <v>-0.105387545570513</v>
      </c>
      <c r="F51" s="34">
        <v>-0.25311625792038595</v>
      </c>
      <c r="G51" s="34">
        <v>0.22647802321426203</v>
      </c>
      <c r="H51" s="34">
        <v>0.10564482189297397</v>
      </c>
      <c r="I51" s="34">
        <v>3.1617525058803997E-2</v>
      </c>
      <c r="J51" s="34">
        <v>1.9283622757181984E-2</v>
      </c>
      <c r="K51" s="34">
        <v>1.624329673950653E-3</v>
      </c>
      <c r="L51" s="34">
        <v>1.7609296485322501E-2</v>
      </c>
      <c r="M51" s="37">
        <v>-4.0819764688740934E-3</v>
      </c>
    </row>
    <row r="52" spans="1:13" ht="14.45" customHeight="1" x14ac:dyDescent="0.15">
      <c r="A52" s="1" t="s">
        <v>4</v>
      </c>
      <c r="B52" s="41">
        <v>2.5489027304594236E-2</v>
      </c>
      <c r="C52" s="34">
        <v>1.3576928819777789E-2</v>
      </c>
      <c r="D52" s="34">
        <v>2.735308044404694E-2</v>
      </c>
      <c r="E52" s="34">
        <v>-4.932682607070249E-2</v>
      </c>
      <c r="F52" s="34">
        <v>-0.32115903618351949</v>
      </c>
      <c r="G52" s="34">
        <v>0.16701582313637742</v>
      </c>
      <c r="H52" s="34">
        <v>8.2256145241899947E-2</v>
      </c>
      <c r="I52" s="34">
        <v>2.7783013533380974E-2</v>
      </c>
      <c r="J52" s="34">
        <v>2.2960680751173745E-2</v>
      </c>
      <c r="K52" s="34">
        <v>1.7335962710649078E-2</v>
      </c>
      <c r="L52" s="34">
        <v>1.2200351266733689E-2</v>
      </c>
      <c r="M52" s="37">
        <v>1.2946993349504998E-2</v>
      </c>
    </row>
    <row r="53" spans="1:13" ht="14.45" customHeight="1" x14ac:dyDescent="0.15">
      <c r="A53" s="2" t="s">
        <v>5</v>
      </c>
      <c r="B53" s="41">
        <v>2.175358601690891E-2</v>
      </c>
      <c r="C53" s="34">
        <v>1.6846411305317943E-2</v>
      </c>
      <c r="D53" s="34">
        <v>4.6355557180997042E-2</v>
      </c>
      <c r="E53" s="34">
        <v>0.11792873245836311</v>
      </c>
      <c r="F53" s="34">
        <v>-0.32647063421344713</v>
      </c>
      <c r="G53" s="34">
        <v>5.1317163746083416E-2</v>
      </c>
      <c r="H53" s="34">
        <v>4.5876015542211324E-2</v>
      </c>
      <c r="I53" s="34">
        <v>6.6703254949973534E-3</v>
      </c>
      <c r="J53" s="34">
        <v>2.7049695953029973E-2</v>
      </c>
      <c r="K53" s="34">
        <v>5.0224581461821849E-3</v>
      </c>
      <c r="L53" s="34">
        <v>2.1127046682647421E-3</v>
      </c>
      <c r="M53" s="37">
        <v>1.2122440705452986E-2</v>
      </c>
    </row>
    <row r="54" spans="1:13" ht="14.45" customHeight="1" x14ac:dyDescent="0.15">
      <c r="A54" s="3" t="s">
        <v>6</v>
      </c>
      <c r="B54" s="42">
        <v>1.3395925241453055E-2</v>
      </c>
      <c r="C54" s="35">
        <v>4.8583364362559944E-3</v>
      </c>
      <c r="D54" s="35">
        <v>1.1705050591392929E-3</v>
      </c>
      <c r="E54" s="35">
        <v>-5.5556950335445499E-2</v>
      </c>
      <c r="F54" s="35">
        <v>-2.4626327281107141E-2</v>
      </c>
      <c r="G54" s="35">
        <v>3.3652035029172689E-2</v>
      </c>
      <c r="H54" s="35">
        <v>2.1588600954109749E-2</v>
      </c>
      <c r="I54" s="35">
        <v>3.4878907644950718E-3</v>
      </c>
      <c r="J54" s="35">
        <v>8.8922656305590042E-3</v>
      </c>
      <c r="K54" s="35">
        <v>-3.7226263626860545E-3</v>
      </c>
      <c r="L54" s="35">
        <v>-4.6535294257677995E-3</v>
      </c>
      <c r="M54" s="38">
        <v>5.0606383538092103E-3</v>
      </c>
    </row>
    <row r="55" spans="1:13" ht="14.45" customHeight="1" x14ac:dyDescent="0.15">
      <c r="A55" s="1" t="s">
        <v>94</v>
      </c>
      <c r="B55" s="41">
        <v>-1.3201144793782538E-2</v>
      </c>
      <c r="C55" s="34">
        <v>2.9198488894295327E-3</v>
      </c>
      <c r="D55" s="34">
        <v>8.5123470862467077E-3</v>
      </c>
      <c r="E55" s="34">
        <v>0.16750069300572301</v>
      </c>
      <c r="F55" s="34">
        <v>0.25412708722762645</v>
      </c>
      <c r="G55" s="34">
        <v>-0.27760600425192594</v>
      </c>
      <c r="H55" s="34">
        <v>-4.1176339877995072E-2</v>
      </c>
      <c r="I55" s="34">
        <v>-3.1755888154710865E-2</v>
      </c>
      <c r="J55" s="34">
        <v>-1.2725720146792407E-2</v>
      </c>
      <c r="K55" s="34">
        <v>2.2685591886095091E-2</v>
      </c>
      <c r="L55" s="34">
        <v>9.6873132730972422E-3</v>
      </c>
      <c r="M55" s="37">
        <v>-6.3232792939361571E-2</v>
      </c>
    </row>
    <row r="56" spans="1:13" ht="14.45" customHeight="1" x14ac:dyDescent="0.15">
      <c r="A56" s="1" t="s">
        <v>95</v>
      </c>
      <c r="B56" s="41">
        <v>4.4539771063473843E-2</v>
      </c>
      <c r="C56" s="34">
        <v>-3.8068280634092622E-3</v>
      </c>
      <c r="D56" s="34">
        <v>-2.9873838735005709E-2</v>
      </c>
      <c r="E56" s="34">
        <v>-0.21430801167957103</v>
      </c>
      <c r="F56" s="34">
        <v>-4.3505097232767964E-2</v>
      </c>
      <c r="G56" s="34">
        <v>0.20224234532499241</v>
      </c>
      <c r="H56" s="34">
        <v>5.662956279664022E-2</v>
      </c>
      <c r="I56" s="34">
        <v>1.3389019316075279E-2</v>
      </c>
      <c r="J56" s="34">
        <v>1.7404340905445181E-2</v>
      </c>
      <c r="K56" s="34">
        <v>-8.0051180362264995E-3</v>
      </c>
      <c r="L56" s="34">
        <v>-1.7696404785468745E-2</v>
      </c>
      <c r="M56" s="37">
        <v>2.6161849998755482E-2</v>
      </c>
    </row>
    <row r="57" spans="1:13" ht="14.45" customHeight="1" x14ac:dyDescent="0.15">
      <c r="A57" s="1" t="s">
        <v>3</v>
      </c>
      <c r="B57" s="41">
        <v>4.3706730847601349E-3</v>
      </c>
      <c r="C57" s="34">
        <v>1.3994668750017203E-2</v>
      </c>
      <c r="D57" s="34">
        <v>4.8903390437931016E-3</v>
      </c>
      <c r="E57" s="34">
        <v>-1.2486538452712415E-2</v>
      </c>
      <c r="F57" s="34">
        <v>-3.0480466770079873E-2</v>
      </c>
      <c r="G57" s="34">
        <v>3.479065376392354E-2</v>
      </c>
      <c r="H57" s="34">
        <v>1.7083934539697365E-2</v>
      </c>
      <c r="I57" s="34">
        <v>2.7459558171449849E-3</v>
      </c>
      <c r="J57" s="34">
        <v>7.8962830317685917E-3</v>
      </c>
      <c r="K57" s="34">
        <v>-1.2403902232119179E-2</v>
      </c>
      <c r="L57" s="34">
        <v>8.251977634676555E-3</v>
      </c>
      <c r="M57" s="37">
        <v>-7.4962355091061639E-3</v>
      </c>
    </row>
    <row r="58" spans="1:13" ht="14.45" customHeight="1" x14ac:dyDescent="0.15">
      <c r="A58" s="1" t="s">
        <v>4</v>
      </c>
      <c r="B58" s="41">
        <v>3.2445880223219703E-4</v>
      </c>
      <c r="C58" s="34">
        <v>5.4712813568078555E-3</v>
      </c>
      <c r="D58" s="34">
        <v>-3.4494282020660183E-2</v>
      </c>
      <c r="E58" s="34">
        <v>1.6575635716142845E-3</v>
      </c>
      <c r="F58" s="34">
        <v>-0.11339016515249412</v>
      </c>
      <c r="G58" s="34">
        <v>0.1076936507176629</v>
      </c>
      <c r="H58" s="34">
        <v>1.5625103278419372E-2</v>
      </c>
      <c r="I58" s="34">
        <v>1.6087593404161771E-2</v>
      </c>
      <c r="J58" s="34">
        <v>4.84667948012385E-3</v>
      </c>
      <c r="K58" s="34">
        <v>-7.5346388333462411E-2</v>
      </c>
      <c r="L58" s="34">
        <v>4.8592459355596862E-2</v>
      </c>
      <c r="M58" s="37">
        <v>5.4605366627508367E-2</v>
      </c>
    </row>
    <row r="59" spans="1:13" ht="14.45" customHeight="1" x14ac:dyDescent="0.15">
      <c r="A59" s="2" t="s">
        <v>5</v>
      </c>
      <c r="B59" s="43">
        <v>6.5388663005527814E-3</v>
      </c>
      <c r="C59" s="36">
        <v>2.7072604392326394E-3</v>
      </c>
      <c r="D59" s="36">
        <v>0.20407075501599659</v>
      </c>
      <c r="E59" s="36">
        <v>-0.12502592082035502</v>
      </c>
      <c r="F59" s="36">
        <v>-0.29712471833536969</v>
      </c>
      <c r="G59" s="36">
        <v>0.2070196893726306</v>
      </c>
      <c r="H59" s="36">
        <v>4.794857617609849E-2</v>
      </c>
      <c r="I59" s="36">
        <v>2.2099050707646839E-4</v>
      </c>
      <c r="J59" s="36">
        <v>2.9679372194213238E-2</v>
      </c>
      <c r="K59" s="36">
        <v>0.2053667459693751</v>
      </c>
      <c r="L59" s="36">
        <v>-0.14526908626047363</v>
      </c>
      <c r="M59" s="39">
        <v>-2.0613537819906158E-2</v>
      </c>
    </row>
    <row r="60" spans="1:13" ht="14.45" customHeight="1" x14ac:dyDescent="0.15">
      <c r="A60" s="3" t="s">
        <v>33</v>
      </c>
      <c r="B60" s="42">
        <v>7.4485795297363211E-3</v>
      </c>
      <c r="C60" s="35">
        <v>2.8763605991397601E-3</v>
      </c>
      <c r="D60" s="35">
        <v>3.1392758025319267E-3</v>
      </c>
      <c r="E60" s="35">
        <v>-2.3127379692636119E-2</v>
      </c>
      <c r="F60" s="35">
        <v>-1.8194538391249515E-2</v>
      </c>
      <c r="G60" s="35">
        <v>2.0644501013484806E-2</v>
      </c>
      <c r="H60" s="35">
        <v>1.1177718029881101E-2</v>
      </c>
      <c r="I60" s="35">
        <v>-3.2407827364944186E-3</v>
      </c>
      <c r="J60" s="35">
        <v>3.7284588997381629E-3</v>
      </c>
      <c r="K60" s="35">
        <v>1.193259388071688E-3</v>
      </c>
      <c r="L60" s="35">
        <v>-3.8644096765320102E-3</v>
      </c>
      <c r="M60" s="38">
        <v>-3.8150593583500259E-3</v>
      </c>
    </row>
    <row r="61" spans="1:13" ht="14.45" customHeight="1" x14ac:dyDescent="0.15">
      <c r="A61" s="1" t="s">
        <v>94</v>
      </c>
      <c r="B61" s="41">
        <v>-1.9437576985908978E-3</v>
      </c>
      <c r="C61" s="34">
        <v>4.420266704012743E-4</v>
      </c>
      <c r="D61" s="34">
        <v>1.4364623160129542E-2</v>
      </c>
      <c r="E61" s="34">
        <v>0.16537958952493637</v>
      </c>
      <c r="F61" s="34">
        <v>0.25508017069694255</v>
      </c>
      <c r="G61" s="34">
        <v>-0.28164092292208864</v>
      </c>
      <c r="H61" s="34">
        <v>-3.6851599627584775E-2</v>
      </c>
      <c r="I61" s="34">
        <v>-3.4838867308881971E-2</v>
      </c>
      <c r="J61" s="34">
        <v>-9.0088366370150164E-3</v>
      </c>
      <c r="K61" s="34">
        <v>1.4845772385615907E-2</v>
      </c>
      <c r="L61" s="34">
        <v>6.3059859304366306E-3</v>
      </c>
      <c r="M61" s="37">
        <v>-5.8073551396976231E-2</v>
      </c>
    </row>
    <row r="62" spans="1:13" ht="14.45" customHeight="1" x14ac:dyDescent="0.15">
      <c r="A62" s="1" t="s">
        <v>95</v>
      </c>
      <c r="B62" s="41">
        <v>2.4326353972400572E-2</v>
      </c>
      <c r="C62" s="34">
        <v>-1.2731510556259096E-2</v>
      </c>
      <c r="D62" s="34">
        <v>-3.6143012494451177E-2</v>
      </c>
      <c r="E62" s="34">
        <v>-0.1245753873296066</v>
      </c>
      <c r="F62" s="34">
        <v>-2.4289854507682396E-2</v>
      </c>
      <c r="G62" s="34">
        <v>0.17268128979740882</v>
      </c>
      <c r="H62" s="34">
        <v>1.9104928097531282E-2</v>
      </c>
      <c r="I62" s="34">
        <v>-7.8275005709292911E-3</v>
      </c>
      <c r="J62" s="34">
        <v>-2.5916563342599508E-3</v>
      </c>
      <c r="K62" s="34">
        <v>1.3409270822402952E-2</v>
      </c>
      <c r="L62" s="34">
        <v>-1.3442897143686849E-2</v>
      </c>
      <c r="M62" s="37">
        <v>-7.6649414080957046E-3</v>
      </c>
    </row>
    <row r="63" spans="1:13" ht="14.45" customHeight="1" x14ac:dyDescent="0.15">
      <c r="A63" s="1" t="s">
        <v>3</v>
      </c>
      <c r="B63" s="41">
        <v>4.8718350221608198E-3</v>
      </c>
      <c r="C63" s="34">
        <v>1.3646838967645847E-2</v>
      </c>
      <c r="D63" s="34">
        <v>7.5801921588374288E-3</v>
      </c>
      <c r="E63" s="34">
        <v>-2.9502110637568246E-2</v>
      </c>
      <c r="F63" s="34">
        <v>-5.033188637345043E-2</v>
      </c>
      <c r="G63" s="34">
        <v>7.0622582261996136E-2</v>
      </c>
      <c r="H63" s="34">
        <v>1.6402335522921696E-2</v>
      </c>
      <c r="I63" s="34">
        <v>2.0215284768658748E-3</v>
      </c>
      <c r="J63" s="34">
        <v>9.3129921375851854E-3</v>
      </c>
      <c r="K63" s="34">
        <v>-9.949688524840905E-3</v>
      </c>
      <c r="L63" s="34">
        <v>-3.4242208935607588E-3</v>
      </c>
      <c r="M63" s="37">
        <v>4.1227328843884692E-3</v>
      </c>
    </row>
    <row r="64" spans="1:13" ht="14.45" customHeight="1" x14ac:dyDescent="0.15">
      <c r="A64" s="1" t="s">
        <v>4</v>
      </c>
      <c r="B64" s="41">
        <v>-5.8243873463423856E-3</v>
      </c>
      <c r="C64" s="34">
        <v>5.7074688311384847E-3</v>
      </c>
      <c r="D64" s="34">
        <v>2.797667502865786E-2</v>
      </c>
      <c r="E64" s="34">
        <v>-4.0203629781663586E-2</v>
      </c>
      <c r="F64" s="34">
        <v>-0.1349111254346741</v>
      </c>
      <c r="G64" s="34">
        <v>9.2755830230780045E-2</v>
      </c>
      <c r="H64" s="34">
        <v>2.0918889341704494E-2</v>
      </c>
      <c r="I64" s="34">
        <v>2.432855871730899E-2</v>
      </c>
      <c r="J64" s="34">
        <v>8.9352262523283432E-3</v>
      </c>
      <c r="K64" s="34">
        <v>-2.6647966339410911E-2</v>
      </c>
      <c r="L64" s="34">
        <v>2.2104315274052766E-2</v>
      </c>
      <c r="M64" s="37">
        <v>3.0428968981198734E-2</v>
      </c>
    </row>
    <row r="65" spans="1:13" ht="14.45" customHeight="1" x14ac:dyDescent="0.15">
      <c r="A65" s="2" t="s">
        <v>5</v>
      </c>
      <c r="B65" s="43">
        <v>5.7499278772021878E-3</v>
      </c>
      <c r="C65" s="36">
        <v>7.018723850406916E-3</v>
      </c>
      <c r="D65" s="36">
        <v>6.5900800113151359E-2</v>
      </c>
      <c r="E65" s="36">
        <v>4.422594913380018E-2</v>
      </c>
      <c r="F65" s="36">
        <v>-0.27596333902226799</v>
      </c>
      <c r="G65" s="36">
        <v>0.11673739813814943</v>
      </c>
      <c r="H65" s="36">
        <v>5.2009595592488633E-2</v>
      </c>
      <c r="I65" s="36">
        <v>-7.8098739713748921E-3</v>
      </c>
      <c r="J65" s="36">
        <v>1.5286810681946594E-2</v>
      </c>
      <c r="K65" s="36">
        <v>6.821009268795053E-2</v>
      </c>
      <c r="L65" s="36">
        <v>-5.9309778333101915E-2</v>
      </c>
      <c r="M65" s="39">
        <v>7.6087870011090075E-3</v>
      </c>
    </row>
    <row r="66" spans="1:13" ht="14.45" customHeight="1" x14ac:dyDescent="0.15">
      <c r="A66" s="6"/>
      <c r="B66" s="34"/>
      <c r="C66" s="34"/>
      <c r="D66" s="34"/>
      <c r="E66" s="34"/>
      <c r="F66" s="34"/>
      <c r="G66" s="34"/>
      <c r="H66" s="34"/>
      <c r="I66" s="34"/>
      <c r="J66" s="34"/>
      <c r="K66" s="34"/>
      <c r="L66" s="34"/>
      <c r="M66" s="34"/>
    </row>
    <row r="67" spans="1:13" ht="14.45" customHeight="1" x14ac:dyDescent="0.15">
      <c r="A67" s="6"/>
      <c r="B67" s="34"/>
      <c r="C67" s="34"/>
      <c r="D67" s="34"/>
      <c r="E67" s="34"/>
      <c r="F67" s="34"/>
      <c r="G67" s="34"/>
      <c r="H67" s="34"/>
      <c r="I67" s="34"/>
      <c r="J67" s="34"/>
      <c r="K67" s="34"/>
      <c r="L67" s="34"/>
      <c r="M67" s="34"/>
    </row>
    <row r="68" spans="1:13" ht="14.45" customHeight="1" x14ac:dyDescent="0.15">
      <c r="A68" s="6"/>
      <c r="B68" s="34"/>
      <c r="C68" s="34"/>
      <c r="D68" s="34"/>
      <c r="E68" s="34"/>
      <c r="F68" s="34"/>
      <c r="G68" s="34"/>
      <c r="H68" s="34"/>
      <c r="I68" s="34"/>
      <c r="J68" s="34"/>
      <c r="K68" s="34"/>
      <c r="L68" s="34"/>
      <c r="M68" s="34"/>
    </row>
    <row r="70" spans="1:13" ht="14.45" customHeight="1" x14ac:dyDescent="0.15">
      <c r="A70" s="173" t="s">
        <v>0</v>
      </c>
      <c r="B70" s="175" t="s">
        <v>96</v>
      </c>
      <c r="C70" s="176"/>
      <c r="D70" s="176"/>
      <c r="E70" s="176"/>
      <c r="F70" s="176"/>
      <c r="G70" s="176"/>
      <c r="H70" s="176"/>
      <c r="I70" s="176"/>
      <c r="J70" s="176"/>
      <c r="K70" s="176"/>
      <c r="L70" s="176"/>
      <c r="M70" s="177"/>
    </row>
    <row r="71" spans="1:13" ht="14.45" customHeight="1" x14ac:dyDescent="0.15">
      <c r="A71" s="174"/>
      <c r="B71" s="45">
        <v>44805</v>
      </c>
      <c r="C71" s="45">
        <v>44835</v>
      </c>
      <c r="D71" s="45">
        <v>44866</v>
      </c>
      <c r="E71" s="45">
        <v>44896</v>
      </c>
      <c r="F71" s="45">
        <v>44927</v>
      </c>
      <c r="G71" s="45">
        <v>44958</v>
      </c>
      <c r="H71" s="45">
        <v>44986</v>
      </c>
      <c r="I71" s="45">
        <v>45017</v>
      </c>
      <c r="J71" s="45">
        <v>45047</v>
      </c>
      <c r="K71" s="45">
        <v>45078</v>
      </c>
      <c r="L71" s="45">
        <v>45108</v>
      </c>
      <c r="M71" s="128">
        <v>45139</v>
      </c>
    </row>
    <row r="72" spans="1:13" ht="14.45" customHeight="1" x14ac:dyDescent="0.15">
      <c r="A72" s="3" t="s">
        <v>1</v>
      </c>
      <c r="B72" s="40">
        <v>7.3067299905151595E-2</v>
      </c>
      <c r="C72" s="32">
        <v>6.749488838988027E-2</v>
      </c>
      <c r="D72" s="32">
        <v>5.996292130242975E-2</v>
      </c>
      <c r="E72" s="32">
        <v>4.1161747178846797E-2</v>
      </c>
      <c r="F72" s="32">
        <v>2.5127825077890575E-2</v>
      </c>
      <c r="G72" s="32">
        <v>2.4623725664546292E-2</v>
      </c>
      <c r="H72" s="32">
        <v>2.363204191005841E-2</v>
      </c>
      <c r="I72" s="32">
        <v>2.5926674916162407E-2</v>
      </c>
      <c r="J72" s="32">
        <v>1.9929662927099745E-2</v>
      </c>
      <c r="K72" s="32">
        <v>1.9938150888634265E-2</v>
      </c>
      <c r="L72" s="32">
        <v>1.4446722019865632E-2</v>
      </c>
      <c r="M72" s="33">
        <v>-4.6736868013779187E-3</v>
      </c>
    </row>
    <row r="73" spans="1:13" ht="14.45" customHeight="1" x14ac:dyDescent="0.15">
      <c r="A73" s="1" t="s">
        <v>94</v>
      </c>
      <c r="B73" s="109">
        <v>0.14288309094450313</v>
      </c>
      <c r="C73" s="110">
        <v>0.12604132724708972</v>
      </c>
      <c r="D73" s="110">
        <v>0.11415348334201525</v>
      </c>
      <c r="E73" s="110">
        <v>0.14979690311742222</v>
      </c>
      <c r="F73" s="110">
        <v>5.552896563150056E-2</v>
      </c>
      <c r="G73" s="110">
        <v>0.11790410271340557</v>
      </c>
      <c r="H73" s="110">
        <v>4.5772832338589087E-2</v>
      </c>
      <c r="I73" s="110">
        <v>8.0043480130468581E-2</v>
      </c>
      <c r="J73" s="110">
        <v>1.1120461291247441E-2</v>
      </c>
      <c r="K73" s="110">
        <v>1.1219006680909249E-2</v>
      </c>
      <c r="L73" s="110">
        <v>-1.7846009730420054E-2</v>
      </c>
      <c r="M73" s="111">
        <v>-8.3701134139609557E-2</v>
      </c>
    </row>
    <row r="74" spans="1:13" ht="14.45" customHeight="1" x14ac:dyDescent="0.15">
      <c r="A74" s="1" t="s">
        <v>95</v>
      </c>
      <c r="B74" s="41">
        <v>0.11300251611444079</v>
      </c>
      <c r="C74" s="34">
        <v>0.10615162174562132</v>
      </c>
      <c r="D74" s="34">
        <v>9.4183493736901491E-2</v>
      </c>
      <c r="E74" s="34">
        <v>4.7915430730123276E-2</v>
      </c>
      <c r="F74" s="34">
        <v>9.4338604999799625E-3</v>
      </c>
      <c r="G74" s="34">
        <v>3.4173757905162638E-3</v>
      </c>
      <c r="H74" s="34">
        <v>1.6933266830273297E-2</v>
      </c>
      <c r="I74" s="34">
        <v>1.5673982514663898E-2</v>
      </c>
      <c r="J74" s="34">
        <v>1.2202522233859536E-2</v>
      </c>
      <c r="K74" s="34">
        <v>1.8679916294599197E-2</v>
      </c>
      <c r="L74" s="34">
        <v>1.2042072811083271E-2</v>
      </c>
      <c r="M74" s="37">
        <v>-1.1655122588225764E-2</v>
      </c>
    </row>
    <row r="75" spans="1:13" ht="14.45" customHeight="1" x14ac:dyDescent="0.15">
      <c r="A75" s="1" t="s">
        <v>3</v>
      </c>
      <c r="B75" s="41">
        <v>3.3316968136606562E-2</v>
      </c>
      <c r="C75" s="34">
        <v>3.0038142011085345E-2</v>
      </c>
      <c r="D75" s="34">
        <v>2.5931465026449274E-2</v>
      </c>
      <c r="E75" s="34">
        <v>6.4968769255202563E-3</v>
      </c>
      <c r="F75" s="34">
        <v>4.0101660166516728E-2</v>
      </c>
      <c r="G75" s="34">
        <v>2.907735359507635E-2</v>
      </c>
      <c r="H75" s="34">
        <v>3.8822219708769978E-2</v>
      </c>
      <c r="I75" s="34">
        <v>3.8138128782790437E-2</v>
      </c>
      <c r="J75" s="34">
        <v>4.1702066279972305E-2</v>
      </c>
      <c r="K75" s="34">
        <v>3.3379669472190621E-2</v>
      </c>
      <c r="L75" s="34">
        <v>4.3025484935747649E-2</v>
      </c>
      <c r="M75" s="37">
        <v>3.0867240623215109E-2</v>
      </c>
    </row>
    <row r="76" spans="1:13" ht="14.45" customHeight="1" x14ac:dyDescent="0.15">
      <c r="A76" s="1" t="s">
        <v>4</v>
      </c>
      <c r="B76" s="41">
        <v>3.8564537837498136E-2</v>
      </c>
      <c r="C76" s="34">
        <v>3.5065478512316561E-2</v>
      </c>
      <c r="D76" s="34">
        <v>3.7837809719007742E-2</v>
      </c>
      <c r="E76" s="34">
        <v>2.0279507044092204E-2</v>
      </c>
      <c r="F76" s="34">
        <v>6.7566315528657661E-3</v>
      </c>
      <c r="G76" s="34">
        <v>1.0644141992653289E-2</v>
      </c>
      <c r="H76" s="34">
        <v>1.1082383000668106E-2</v>
      </c>
      <c r="I76" s="34">
        <v>9.2080378794501261E-3</v>
      </c>
      <c r="J76" s="34">
        <v>1.8371455877080001E-2</v>
      </c>
      <c r="K76" s="34">
        <v>1.0679228421445419E-2</v>
      </c>
      <c r="L76" s="34">
        <v>1.5929427835825738E-3</v>
      </c>
      <c r="M76" s="37">
        <v>8.1613043098109905E-3</v>
      </c>
    </row>
    <row r="77" spans="1:13" ht="14.45" customHeight="1" x14ac:dyDescent="0.15">
      <c r="A77" s="2" t="s">
        <v>5</v>
      </c>
      <c r="B77" s="41">
        <v>1.7210691276980716E-2</v>
      </c>
      <c r="C77" s="34">
        <v>2.3100837479526515E-2</v>
      </c>
      <c r="D77" s="34">
        <v>1.2982964857199741E-2</v>
      </c>
      <c r="E77" s="34">
        <v>1.9007101414133976E-2</v>
      </c>
      <c r="F77" s="34">
        <v>-1.3661858974359009E-2</v>
      </c>
      <c r="G77" s="34">
        <v>-2.0198094649953813E-2</v>
      </c>
      <c r="H77" s="34">
        <v>-2.2430986697284383E-2</v>
      </c>
      <c r="I77" s="34">
        <v>-2.5655558599169126E-2</v>
      </c>
      <c r="J77" s="34">
        <v>-2.2021096833505838E-2</v>
      </c>
      <c r="K77" s="34">
        <v>3.2859855099152124E-3</v>
      </c>
      <c r="L77" s="34">
        <v>-1.5177742202434952E-2</v>
      </c>
      <c r="M77" s="37">
        <v>-1.9782118147821048E-2</v>
      </c>
    </row>
    <row r="78" spans="1:13" ht="14.45" customHeight="1" x14ac:dyDescent="0.15">
      <c r="A78" s="3" t="s">
        <v>2</v>
      </c>
      <c r="B78" s="42">
        <v>4.0522979031369477E-2</v>
      </c>
      <c r="C78" s="35">
        <v>3.6830094091607535E-2</v>
      </c>
      <c r="D78" s="35">
        <v>3.1529690558780077E-2</v>
      </c>
      <c r="E78" s="35">
        <v>2.222317447185862E-2</v>
      </c>
      <c r="F78" s="35">
        <v>-3.2832465103823649E-2</v>
      </c>
      <c r="G78" s="35">
        <v>-2.3246158613352108E-2</v>
      </c>
      <c r="H78" s="35">
        <v>-1.172064901316372E-2</v>
      </c>
      <c r="I78" s="35">
        <v>-7.6025404373807337E-3</v>
      </c>
      <c r="J78" s="35">
        <v>-4.7083797461112686E-3</v>
      </c>
      <c r="K78" s="35">
        <v>4.2205302014286517E-3</v>
      </c>
      <c r="L78" s="35">
        <v>-1.345524889430405E-3</v>
      </c>
      <c r="M78" s="38">
        <v>-3.0114831646853579E-2</v>
      </c>
    </row>
    <row r="79" spans="1:13" ht="14.45" customHeight="1" x14ac:dyDescent="0.15">
      <c r="A79" s="1" t="s">
        <v>94</v>
      </c>
      <c r="B79" s="41">
        <v>0.2441860465116279</v>
      </c>
      <c r="C79" s="34">
        <v>0.16781655472796153</v>
      </c>
      <c r="D79" s="34">
        <v>0.14188288151217643</v>
      </c>
      <c r="E79" s="34">
        <v>0.3062337079911428</v>
      </c>
      <c r="F79" s="34">
        <v>-0.22095351407984876</v>
      </c>
      <c r="G79" s="34">
        <v>0.50544281440363337</v>
      </c>
      <c r="H79" s="34">
        <v>0.24077939504631263</v>
      </c>
      <c r="I79" s="34">
        <v>0.14475303577289145</v>
      </c>
      <c r="J79" s="34">
        <v>0.15640210266727239</v>
      </c>
      <c r="K79" s="34">
        <v>0.11537734996755833</v>
      </c>
      <c r="L79" s="34">
        <v>-0.18816475422437773</v>
      </c>
      <c r="M79" s="37">
        <v>-0.28077008065407139</v>
      </c>
    </row>
    <row r="80" spans="1:13" ht="14.45" customHeight="1" x14ac:dyDescent="0.15">
      <c r="A80" s="1" t="s">
        <v>95</v>
      </c>
      <c r="B80" s="41">
        <v>7.5574131874838413E-2</v>
      </c>
      <c r="C80" s="34">
        <v>7.6735398073664252E-2</v>
      </c>
      <c r="D80" s="34">
        <v>7.5484219133726826E-2</v>
      </c>
      <c r="E80" s="34">
        <v>4.5089683046605877E-2</v>
      </c>
      <c r="F80" s="34">
        <v>1.1087108776684396E-2</v>
      </c>
      <c r="G80" s="34">
        <v>-1.070071121649574E-2</v>
      </c>
      <c r="H80" s="34">
        <v>2.3911283732218624E-3</v>
      </c>
      <c r="I80" s="34">
        <v>6.8232177959062223E-3</v>
      </c>
      <c r="J80" s="34">
        <v>3.5296502852877332E-3</v>
      </c>
      <c r="K80" s="34">
        <v>1.1063656780492037E-2</v>
      </c>
      <c r="L80" s="34">
        <v>1.0043989458090152E-2</v>
      </c>
      <c r="M80" s="37">
        <v>-2.2750210531052528E-2</v>
      </c>
    </row>
    <row r="81" spans="1:13" ht="14.45" customHeight="1" x14ac:dyDescent="0.15">
      <c r="A81" s="1" t="s">
        <v>3</v>
      </c>
      <c r="B81" s="41">
        <v>-6.1261016481324537E-2</v>
      </c>
      <c r="C81" s="34">
        <v>-5.651683379200545E-2</v>
      </c>
      <c r="D81" s="34">
        <v>-6.9273457932002347E-2</v>
      </c>
      <c r="E81" s="34">
        <v>-9.0183064200628604E-2</v>
      </c>
      <c r="F81" s="34">
        <v>-8.6452517765975734E-2</v>
      </c>
      <c r="G81" s="34">
        <v>-0.14382262792099654</v>
      </c>
      <c r="H81" s="34">
        <v>-7.5091963620771418E-2</v>
      </c>
      <c r="I81" s="34">
        <v>-5.1646520224575498E-2</v>
      </c>
      <c r="J81" s="34">
        <v>-3.6425795661370497E-2</v>
      </c>
      <c r="K81" s="34">
        <v>-1.932955436153172E-2</v>
      </c>
      <c r="L81" s="34">
        <v>3.7393573680667869E-2</v>
      </c>
      <c r="M81" s="37">
        <v>3.8165710664897823E-2</v>
      </c>
    </row>
    <row r="82" spans="1:13" ht="14.45" customHeight="1" x14ac:dyDescent="0.15">
      <c r="A82" s="1" t="s">
        <v>4</v>
      </c>
      <c r="B82" s="41">
        <v>-7.9293380598407293E-2</v>
      </c>
      <c r="C82" s="34">
        <v>-8.8104627843825889E-2</v>
      </c>
      <c r="D82" s="34">
        <v>-8.6512102244552302E-2</v>
      </c>
      <c r="E82" s="34">
        <v>-8.9376376577699035E-2</v>
      </c>
      <c r="F82" s="34">
        <v>-8.2905174295902828E-2</v>
      </c>
      <c r="G82" s="34">
        <v>-0.16392836839113134</v>
      </c>
      <c r="H82" s="34">
        <v>-0.1194210692293648</v>
      </c>
      <c r="I82" s="34">
        <v>-9.7701561526114644E-2</v>
      </c>
      <c r="J82" s="34">
        <v>-8.5533793827052507E-2</v>
      </c>
      <c r="K82" s="34">
        <v>-6.1453899927227829E-2</v>
      </c>
      <c r="L82" s="34">
        <v>-3.3013282753744377E-2</v>
      </c>
      <c r="M82" s="37">
        <v>-4.546573117579833E-2</v>
      </c>
    </row>
    <row r="83" spans="1:13" ht="14.45" customHeight="1" x14ac:dyDescent="0.15">
      <c r="A83" s="2" t="s">
        <v>5</v>
      </c>
      <c r="B83" s="41">
        <v>3.6578083009852769E-3</v>
      </c>
      <c r="C83" s="34">
        <v>-8.1796252969874583E-3</v>
      </c>
      <c r="D83" s="34">
        <v>-8.1640435415655244E-3</v>
      </c>
      <c r="E83" s="34">
        <v>1.3611155125970553E-2</v>
      </c>
      <c r="F83" s="34">
        <v>4.195315231324992E-3</v>
      </c>
      <c r="G83" s="34">
        <v>-4.5234180683782266E-2</v>
      </c>
      <c r="H83" s="34">
        <v>-4.167172391471452E-2</v>
      </c>
      <c r="I83" s="34">
        <v>-3.5474476175066716E-2</v>
      </c>
      <c r="J83" s="34">
        <v>-2.8540827862512108E-2</v>
      </c>
      <c r="K83" s="34">
        <v>-3.1060546413668177E-2</v>
      </c>
      <c r="L83" s="34">
        <v>-3.2593347976153098E-2</v>
      </c>
      <c r="M83" s="37">
        <v>-5.1429657072290302E-2</v>
      </c>
    </row>
    <row r="84" spans="1:13" ht="14.45" customHeight="1" x14ac:dyDescent="0.15">
      <c r="A84" s="3" t="s">
        <v>6</v>
      </c>
      <c r="B84" s="42">
        <v>8.0158977993183278E-2</v>
      </c>
      <c r="C84" s="35">
        <v>7.4165469950709273E-2</v>
      </c>
      <c r="D84" s="35">
        <v>6.6139859968986192E-2</v>
      </c>
      <c r="E84" s="35">
        <v>4.5355419349547788E-2</v>
      </c>
      <c r="F84" s="35">
        <v>3.784112852223398E-2</v>
      </c>
      <c r="G84" s="35">
        <v>3.5127877139349062E-2</v>
      </c>
      <c r="H84" s="35">
        <v>3.1286754988383958E-2</v>
      </c>
      <c r="I84" s="35">
        <v>3.317024419298753E-2</v>
      </c>
      <c r="J84" s="35">
        <v>2.5184699513265629E-2</v>
      </c>
      <c r="K84" s="35">
        <v>2.3284832844514769E-2</v>
      </c>
      <c r="L84" s="35">
        <v>1.7813128537027323E-2</v>
      </c>
      <c r="M84" s="38">
        <v>6.7485747013806829E-4</v>
      </c>
    </row>
    <row r="85" spans="1:13" ht="14.45" customHeight="1" x14ac:dyDescent="0.15">
      <c r="A85" s="1" t="s">
        <v>94</v>
      </c>
      <c r="B85" s="41">
        <v>0.13406833379191574</v>
      </c>
      <c r="C85" s="34">
        <v>0.12246867091430702</v>
      </c>
      <c r="D85" s="34">
        <v>0.1117723144602174</v>
      </c>
      <c r="E85" s="34">
        <v>0.13479658157331209</v>
      </c>
      <c r="F85" s="34">
        <v>8.7504601654593284E-2</v>
      </c>
      <c r="G85" s="34">
        <v>8.7342612319267987E-2</v>
      </c>
      <c r="H85" s="34">
        <v>3.1065538918894298E-2</v>
      </c>
      <c r="I85" s="34">
        <v>7.5267490490698918E-2</v>
      </c>
      <c r="J85" s="34">
        <v>-5.2762697628438993E-5</v>
      </c>
      <c r="K85" s="34">
        <v>2.3558994629861996E-3</v>
      </c>
      <c r="L85" s="34">
        <v>-1.0333607194619177E-3</v>
      </c>
      <c r="M85" s="37">
        <v>-6.4010338470370076E-2</v>
      </c>
    </row>
    <row r="86" spans="1:13" ht="14.45" customHeight="1" x14ac:dyDescent="0.15">
      <c r="A86" s="1" t="s">
        <v>95</v>
      </c>
      <c r="B86" s="41">
        <v>0.130844959162014</v>
      </c>
      <c r="C86" s="34">
        <v>0.12012982380128978</v>
      </c>
      <c r="D86" s="34">
        <v>0.10317281594822991</v>
      </c>
      <c r="E86" s="34">
        <v>4.9529173465324039E-2</v>
      </c>
      <c r="F86" s="34">
        <v>8.4478941736561008E-3</v>
      </c>
      <c r="G86" s="34">
        <v>1.0676469036871028E-2</v>
      </c>
      <c r="H86" s="34">
        <v>2.4168846715487469E-2</v>
      </c>
      <c r="I86" s="34">
        <v>2.0016324188054213E-2</v>
      </c>
      <c r="J86" s="34">
        <v>1.6354978186891023E-2</v>
      </c>
      <c r="K86" s="34">
        <v>2.2344324519073755E-2</v>
      </c>
      <c r="L86" s="34">
        <v>1.3013490077710355E-2</v>
      </c>
      <c r="M86" s="37">
        <v>-6.4554846313191749E-3</v>
      </c>
    </row>
    <row r="87" spans="1:13" ht="14.45" customHeight="1" x14ac:dyDescent="0.15">
      <c r="A87" s="1" t="s">
        <v>3</v>
      </c>
      <c r="B87" s="41">
        <v>4.5936475062559046E-2</v>
      </c>
      <c r="C87" s="34">
        <v>4.1636723963553779E-2</v>
      </c>
      <c r="D87" s="34">
        <v>3.8908706195696086E-2</v>
      </c>
      <c r="E87" s="34">
        <v>1.8469518875896762E-2</v>
      </c>
      <c r="F87" s="34">
        <v>5.2527763581138309E-2</v>
      </c>
      <c r="G87" s="34">
        <v>5.0505915081382025E-2</v>
      </c>
      <c r="H87" s="34">
        <v>5.3063730365432216E-2</v>
      </c>
      <c r="I87" s="34">
        <v>4.936107145300439E-2</v>
      </c>
      <c r="J87" s="34">
        <v>5.1441530184416218E-2</v>
      </c>
      <c r="K87" s="34">
        <v>3.9855435528661554E-2</v>
      </c>
      <c r="L87" s="34">
        <v>4.3688082153489294E-2</v>
      </c>
      <c r="M87" s="37">
        <v>3.0017536293108993E-2</v>
      </c>
    </row>
    <row r="88" spans="1:13" ht="14.45" customHeight="1" x14ac:dyDescent="0.15">
      <c r="A88" s="1" t="s">
        <v>4</v>
      </c>
      <c r="B88" s="41">
        <v>5.0812441897367888E-2</v>
      </c>
      <c r="C88" s="34">
        <v>4.8059160013645075E-2</v>
      </c>
      <c r="D88" s="34">
        <v>5.182195436065351E-2</v>
      </c>
      <c r="E88" s="34">
        <v>3.179679316859696E-2</v>
      </c>
      <c r="F88" s="34">
        <v>1.379124483770422E-2</v>
      </c>
      <c r="G88" s="34">
        <v>2.6673654637299871E-2</v>
      </c>
      <c r="H88" s="34">
        <v>2.3164733711080077E-2</v>
      </c>
      <c r="I88" s="34">
        <v>1.893857814071187E-2</v>
      </c>
      <c r="J88" s="34">
        <v>2.7954986136669691E-2</v>
      </c>
      <c r="K88" s="34">
        <v>1.7740503579456446E-2</v>
      </c>
      <c r="L88" s="34">
        <v>4.7262873950595363E-3</v>
      </c>
      <c r="M88" s="37">
        <v>1.2924437527837673E-2</v>
      </c>
    </row>
    <row r="89" spans="1:13" ht="14.45" customHeight="1" x14ac:dyDescent="0.15">
      <c r="A89" s="2" t="s">
        <v>5</v>
      </c>
      <c r="B89" s="43">
        <v>1.8169859192506577E-2</v>
      </c>
      <c r="C89" s="36">
        <v>2.5388744000700347E-2</v>
      </c>
      <c r="D89" s="36">
        <v>1.4312554899486241E-2</v>
      </c>
      <c r="E89" s="36">
        <v>1.9433397051441315E-2</v>
      </c>
      <c r="F89" s="36">
        <v>-1.4980338843046281E-2</v>
      </c>
      <c r="G89" s="36">
        <v>-1.8510731394086766E-2</v>
      </c>
      <c r="H89" s="36">
        <v>-2.1145050449332348E-2</v>
      </c>
      <c r="I89" s="36">
        <v>-2.500191856402556E-2</v>
      </c>
      <c r="J89" s="36">
        <v>-2.1589775888311569E-2</v>
      </c>
      <c r="K89" s="36">
        <v>5.2375637220143378E-3</v>
      </c>
      <c r="L89" s="36">
        <v>-1.4037996794028507E-2</v>
      </c>
      <c r="M89" s="39">
        <v>-1.7607150971037266E-2</v>
      </c>
    </row>
    <row r="90" spans="1:13" ht="14.45" customHeight="1" x14ac:dyDescent="0.15">
      <c r="A90" s="3" t="s">
        <v>33</v>
      </c>
      <c r="B90" s="42">
        <v>7.7947637804049563E-2</v>
      </c>
      <c r="C90" s="35">
        <v>7.0908977489621439E-2</v>
      </c>
      <c r="D90" s="35">
        <v>6.2390011776115362E-2</v>
      </c>
      <c r="E90" s="35">
        <v>5.0947679768455378E-2</v>
      </c>
      <c r="F90" s="35">
        <v>4.3493570449867791E-2</v>
      </c>
      <c r="G90" s="35">
        <v>3.8851269359928109E-2</v>
      </c>
      <c r="H90" s="35">
        <v>3.5214776709000084E-2</v>
      </c>
      <c r="I90" s="35">
        <v>3.1805510996412822E-2</v>
      </c>
      <c r="J90" s="35">
        <v>2.511059514105729E-2</v>
      </c>
      <c r="K90" s="35">
        <v>2.3837320657473127E-2</v>
      </c>
      <c r="L90" s="35">
        <v>1.4864629409221175E-2</v>
      </c>
      <c r="M90" s="38">
        <v>-2.8058210345681678E-3</v>
      </c>
    </row>
    <row r="91" spans="1:13" ht="14.45" customHeight="1" x14ac:dyDescent="0.15">
      <c r="A91" s="1" t="s">
        <v>94</v>
      </c>
      <c r="B91" s="41">
        <v>0.13661427800397452</v>
      </c>
      <c r="C91" s="34">
        <v>0.12675505578471147</v>
      </c>
      <c r="D91" s="34">
        <v>0.12380855449792882</v>
      </c>
      <c r="E91" s="34">
        <v>0.14385037376927046</v>
      </c>
      <c r="F91" s="34">
        <v>9.6214988563406489E-2</v>
      </c>
      <c r="G91" s="34">
        <v>9.2069285983229943E-2</v>
      </c>
      <c r="H91" s="34">
        <v>5.1104715618315977E-2</v>
      </c>
      <c r="I91" s="34">
        <v>7.7919626100020789E-2</v>
      </c>
      <c r="J91" s="34">
        <v>1.8904242464595766E-2</v>
      </c>
      <c r="K91" s="34">
        <v>1.5537303573007533E-2</v>
      </c>
      <c r="L91" s="34">
        <v>-1.7007852067255635E-3</v>
      </c>
      <c r="M91" s="37">
        <v>-5.695719656267928E-2</v>
      </c>
    </row>
    <row r="92" spans="1:13" ht="14.45" customHeight="1" x14ac:dyDescent="0.15">
      <c r="A92" s="1" t="s">
        <v>95</v>
      </c>
      <c r="B92" s="41">
        <v>0.10652221604046841</v>
      </c>
      <c r="C92" s="34">
        <v>9.2967814752349165E-2</v>
      </c>
      <c r="D92" s="34">
        <v>6.7560981954717603E-2</v>
      </c>
      <c r="E92" s="34">
        <v>4.6079221182591112E-2</v>
      </c>
      <c r="F92" s="34">
        <v>-3.5878667282568388E-3</v>
      </c>
      <c r="G92" s="34">
        <v>-1.2339159641269193E-3</v>
      </c>
      <c r="H92" s="34">
        <v>9.4497125807808668E-3</v>
      </c>
      <c r="I92" s="34">
        <v>-2.6025095599331305E-3</v>
      </c>
      <c r="J92" s="34">
        <v>-6.0453070347025184E-3</v>
      </c>
      <c r="K92" s="34">
        <v>8.5245959359130374E-3</v>
      </c>
      <c r="L92" s="34">
        <v>2.5584263380034056E-3</v>
      </c>
      <c r="M92" s="37">
        <v>-2.309954565734007E-2</v>
      </c>
    </row>
    <row r="93" spans="1:13" ht="14.45" customHeight="1" x14ac:dyDescent="0.15">
      <c r="A93" s="1" t="s">
        <v>3</v>
      </c>
      <c r="B93" s="41">
        <v>4.6807003049851525E-2</v>
      </c>
      <c r="C93" s="34">
        <v>4.2197302976143769E-2</v>
      </c>
      <c r="D93" s="34">
        <v>4.0149557976156602E-2</v>
      </c>
      <c r="E93" s="34">
        <v>1.8796547285351073E-2</v>
      </c>
      <c r="F93" s="34">
        <v>5.8290884479749172E-2</v>
      </c>
      <c r="G93" s="34">
        <v>5.234931263141851E-2</v>
      </c>
      <c r="H93" s="34">
        <v>5.3723538537939319E-2</v>
      </c>
      <c r="I93" s="34">
        <v>4.7987495000352931E-2</v>
      </c>
      <c r="J93" s="34">
        <v>5.0746517202543417E-2</v>
      </c>
      <c r="K93" s="34">
        <v>4.2479881933805252E-2</v>
      </c>
      <c r="L93" s="34">
        <v>3.9629724138799727E-2</v>
      </c>
      <c r="M93" s="37">
        <v>3.1342177234417345E-2</v>
      </c>
    </row>
    <row r="94" spans="1:13" ht="14.45" customHeight="1" x14ac:dyDescent="0.15">
      <c r="A94" s="1" t="s">
        <v>4</v>
      </c>
      <c r="B94" s="41">
        <v>6.5289221483132653E-2</v>
      </c>
      <c r="C94" s="34">
        <v>6.4408820130063882E-2</v>
      </c>
      <c r="D94" s="34">
        <v>6.0836833053081518E-2</v>
      </c>
      <c r="E94" s="34">
        <v>4.5196511161327058E-2</v>
      </c>
      <c r="F94" s="34">
        <v>2.4929280194065484E-2</v>
      </c>
      <c r="G94" s="34">
        <v>3.8219684221037831E-2</v>
      </c>
      <c r="H94" s="34">
        <v>3.13494831106782E-2</v>
      </c>
      <c r="I94" s="34">
        <v>2.4034839004950737E-2</v>
      </c>
      <c r="J94" s="34">
        <v>3.7310657135752434E-2</v>
      </c>
      <c r="K94" s="34">
        <v>2.3455644442677226E-2</v>
      </c>
      <c r="L94" s="34">
        <v>1.3715929373159241E-3</v>
      </c>
      <c r="M94" s="37">
        <v>8.6907353970064882E-3</v>
      </c>
    </row>
    <row r="95" spans="1:13" ht="14.45" customHeight="1" x14ac:dyDescent="0.15">
      <c r="A95" s="2" t="s">
        <v>5</v>
      </c>
      <c r="B95" s="43">
        <v>4.3830106199112429E-2</v>
      </c>
      <c r="C95" s="36">
        <v>4.3447157671202774E-2</v>
      </c>
      <c r="D95" s="36">
        <v>4.339131020027498E-2</v>
      </c>
      <c r="E95" s="36">
        <v>4.1963816116135533E-2</v>
      </c>
      <c r="F95" s="36">
        <v>-7.1420273580065086E-3</v>
      </c>
      <c r="G95" s="36">
        <v>3.2124556562869166E-3</v>
      </c>
      <c r="H95" s="36">
        <v>5.5330459710161151E-3</v>
      </c>
      <c r="I95" s="36">
        <v>-1.5784660483645352E-3</v>
      </c>
      <c r="J95" s="36">
        <v>-1.3492095745113231E-2</v>
      </c>
      <c r="K95" s="36">
        <v>-2.5099967110387977E-3</v>
      </c>
      <c r="L95" s="36">
        <v>-8.1788241034398412E-3</v>
      </c>
      <c r="M95" s="39">
        <v>-2.1977059976323821E-2</v>
      </c>
    </row>
    <row r="96" spans="1:13" ht="14.45" customHeight="1" x14ac:dyDescent="0.15">
      <c r="A96" s="6"/>
      <c r="B96" s="34"/>
      <c r="C96" s="34"/>
      <c r="D96" s="34"/>
      <c r="E96" s="34"/>
      <c r="F96" s="34"/>
      <c r="G96" s="34"/>
      <c r="H96" s="34"/>
      <c r="I96" s="34"/>
      <c r="J96" s="34"/>
      <c r="K96" s="34"/>
      <c r="L96" s="34"/>
      <c r="M96" s="34"/>
    </row>
    <row r="97" spans="1:14" ht="14.45" customHeight="1" x14ac:dyDescent="0.15">
      <c r="A97" s="6"/>
      <c r="B97" s="34"/>
      <c r="C97" s="34"/>
      <c r="D97" s="34"/>
      <c r="E97" s="34"/>
      <c r="F97" s="34"/>
      <c r="G97" s="34"/>
      <c r="H97" s="34"/>
      <c r="I97" s="34"/>
      <c r="J97" s="34"/>
      <c r="K97" s="34"/>
      <c r="L97" s="34"/>
      <c r="M97" s="34"/>
    </row>
    <row r="98" spans="1:14" ht="14.45" customHeight="1" x14ac:dyDescent="0.15">
      <c r="A98" s="6"/>
      <c r="B98" s="34"/>
      <c r="C98" s="34"/>
      <c r="D98" s="34"/>
      <c r="E98" s="34"/>
      <c r="F98" s="34"/>
      <c r="G98" s="34"/>
      <c r="H98" s="34"/>
      <c r="I98" s="34"/>
      <c r="J98" s="34"/>
      <c r="K98" s="34"/>
      <c r="L98" s="34"/>
      <c r="M98" s="34"/>
    </row>
    <row r="99" spans="1:14" ht="14.45" customHeight="1" x14ac:dyDescent="0.15">
      <c r="A99" s="6"/>
      <c r="B99" s="34"/>
      <c r="C99" s="34"/>
      <c r="D99" s="34"/>
      <c r="E99" s="34"/>
      <c r="F99" s="34"/>
      <c r="G99" s="34"/>
      <c r="H99" s="34"/>
      <c r="I99" s="34"/>
      <c r="J99" s="34"/>
      <c r="K99" s="34"/>
      <c r="L99" s="34"/>
      <c r="M99" s="34"/>
    </row>
    <row r="100" spans="1:14" ht="14.45" customHeight="1" x14ac:dyDescent="0.2">
      <c r="A100" s="193" t="s">
        <v>106</v>
      </c>
      <c r="B100" s="193"/>
      <c r="C100" s="193"/>
      <c r="D100" s="193"/>
      <c r="E100" s="193"/>
      <c r="F100" s="193"/>
      <c r="G100" s="193"/>
      <c r="H100" s="193"/>
      <c r="I100" s="193"/>
      <c r="J100" s="193"/>
      <c r="K100" s="193"/>
      <c r="L100" s="193"/>
      <c r="M100" s="193"/>
      <c r="N100" s="193"/>
    </row>
    <row r="102" spans="1:14" ht="14.45" customHeight="1" x14ac:dyDescent="0.15">
      <c r="A102" s="173" t="s">
        <v>0</v>
      </c>
      <c r="B102" s="175" t="s">
        <v>32</v>
      </c>
      <c r="C102" s="176"/>
      <c r="D102" s="176"/>
      <c r="E102" s="176"/>
      <c r="F102" s="176"/>
      <c r="G102" s="176"/>
      <c r="H102" s="176"/>
      <c r="I102" s="176"/>
      <c r="J102" s="176"/>
      <c r="K102" s="176"/>
      <c r="L102" s="176"/>
      <c r="M102" s="176"/>
      <c r="N102" s="177"/>
    </row>
    <row r="103" spans="1:14" ht="14.45" customHeight="1" x14ac:dyDescent="0.15">
      <c r="A103" s="174"/>
      <c r="B103" s="44">
        <v>44774</v>
      </c>
      <c r="C103" s="45">
        <v>44805</v>
      </c>
      <c r="D103" s="45">
        <v>44835</v>
      </c>
      <c r="E103" s="45">
        <v>44866</v>
      </c>
      <c r="F103" s="45">
        <v>44896</v>
      </c>
      <c r="G103" s="45">
        <v>44927</v>
      </c>
      <c r="H103" s="45">
        <v>44958</v>
      </c>
      <c r="I103" s="45">
        <v>44986</v>
      </c>
      <c r="J103" s="45">
        <v>45017</v>
      </c>
      <c r="K103" s="45">
        <v>45047</v>
      </c>
      <c r="L103" s="45">
        <v>45078</v>
      </c>
      <c r="M103" s="45">
        <v>45108</v>
      </c>
      <c r="N103" s="128">
        <v>45139</v>
      </c>
    </row>
    <row r="104" spans="1:14" ht="14.45" customHeight="1" x14ac:dyDescent="0.15">
      <c r="A104" s="3" t="s">
        <v>1</v>
      </c>
      <c r="B104" s="26">
        <v>12450451</v>
      </c>
      <c r="C104" s="27">
        <v>12538568</v>
      </c>
      <c r="D104" s="27">
        <v>12575895</v>
      </c>
      <c r="E104" s="27">
        <v>12613084</v>
      </c>
      <c r="F104" s="27">
        <v>12323836</v>
      </c>
      <c r="G104" s="27">
        <v>11956737</v>
      </c>
      <c r="H104" s="27">
        <v>12266729</v>
      </c>
      <c r="I104" s="27">
        <v>12435390</v>
      </c>
      <c r="J104" s="27">
        <v>12419333</v>
      </c>
      <c r="K104" s="27">
        <v>12472827</v>
      </c>
      <c r="L104" s="27">
        <v>12508564</v>
      </c>
      <c r="M104" s="27">
        <v>12464611</v>
      </c>
      <c r="N104" s="28">
        <v>12387683</v>
      </c>
    </row>
    <row r="105" spans="1:14" ht="14.45" customHeight="1" x14ac:dyDescent="0.15">
      <c r="A105" s="1" t="s">
        <v>94</v>
      </c>
      <c r="B105" s="23">
        <v>1541723</v>
      </c>
      <c r="C105" s="24">
        <v>1512749</v>
      </c>
      <c r="D105" s="24">
        <v>1510375</v>
      </c>
      <c r="E105" s="24">
        <v>1523194</v>
      </c>
      <c r="F105" s="24">
        <v>1817273</v>
      </c>
      <c r="G105" s="24">
        <v>2233261</v>
      </c>
      <c r="H105" s="24">
        <v>1641978</v>
      </c>
      <c r="I105" s="24">
        <v>1549385</v>
      </c>
      <c r="J105" s="24">
        <v>1482712</v>
      </c>
      <c r="K105" s="24">
        <v>1473622</v>
      </c>
      <c r="L105" s="24">
        <v>1523078</v>
      </c>
      <c r="M105" s="24">
        <v>1519323</v>
      </c>
      <c r="N105" s="25">
        <v>1421767</v>
      </c>
    </row>
    <row r="106" spans="1:14" ht="14.45" customHeight="1" x14ac:dyDescent="0.15">
      <c r="A106" s="1" t="s">
        <v>95</v>
      </c>
      <c r="B106" s="23">
        <v>4183240</v>
      </c>
      <c r="C106" s="24">
        <v>4261151</v>
      </c>
      <c r="D106" s="24">
        <v>4222508</v>
      </c>
      <c r="E106" s="24">
        <v>4130670</v>
      </c>
      <c r="F106" s="24">
        <v>3752531</v>
      </c>
      <c r="G106" s="24">
        <v>3711243</v>
      </c>
      <c r="H106" s="24">
        <v>4098775</v>
      </c>
      <c r="I106" s="24">
        <v>4186220</v>
      </c>
      <c r="J106" s="24">
        <v>4178057</v>
      </c>
      <c r="K106" s="24">
        <v>4168393</v>
      </c>
      <c r="L106" s="24">
        <v>4197828</v>
      </c>
      <c r="M106" s="24">
        <v>4156935</v>
      </c>
      <c r="N106" s="25">
        <v>4113019</v>
      </c>
    </row>
    <row r="107" spans="1:14" ht="14.45" customHeight="1" x14ac:dyDescent="0.15">
      <c r="A107" s="1" t="s">
        <v>3</v>
      </c>
      <c r="B107" s="23">
        <v>4007115</v>
      </c>
      <c r="C107" s="24">
        <v>4036009</v>
      </c>
      <c r="D107" s="24">
        <v>4098386</v>
      </c>
      <c r="E107" s="24">
        <v>4125286</v>
      </c>
      <c r="F107" s="24">
        <v>3968314</v>
      </c>
      <c r="G107" s="24">
        <v>3718508</v>
      </c>
      <c r="H107" s="24">
        <v>4008113</v>
      </c>
      <c r="I107" s="24">
        <v>4107186</v>
      </c>
      <c r="J107" s="24">
        <v>4128518</v>
      </c>
      <c r="K107" s="24">
        <v>4167961</v>
      </c>
      <c r="L107" s="24">
        <v>4104449</v>
      </c>
      <c r="M107" s="24">
        <v>4118741</v>
      </c>
      <c r="N107" s="25">
        <v>4131203</v>
      </c>
    </row>
    <row r="108" spans="1:14" ht="14.45" customHeight="1" x14ac:dyDescent="0.15">
      <c r="A108" s="1" t="s">
        <v>4</v>
      </c>
      <c r="B108" s="23">
        <v>1971072</v>
      </c>
      <c r="C108" s="24">
        <v>1976556</v>
      </c>
      <c r="D108" s="24">
        <v>1989686</v>
      </c>
      <c r="E108" s="24">
        <v>2031353</v>
      </c>
      <c r="F108" s="24">
        <v>1929624</v>
      </c>
      <c r="G108" s="24">
        <v>1690283</v>
      </c>
      <c r="H108" s="24">
        <v>1838196</v>
      </c>
      <c r="I108" s="24">
        <v>1881907</v>
      </c>
      <c r="J108" s="24">
        <v>1922766</v>
      </c>
      <c r="K108" s="24">
        <v>1936966</v>
      </c>
      <c r="L108" s="24">
        <v>1867481</v>
      </c>
      <c r="M108" s="24">
        <v>1921902</v>
      </c>
      <c r="N108" s="25">
        <v>1987677</v>
      </c>
    </row>
    <row r="109" spans="1:14" ht="14.45" customHeight="1" x14ac:dyDescent="0.15">
      <c r="A109" s="2" t="s">
        <v>5</v>
      </c>
      <c r="B109" s="23">
        <v>747301</v>
      </c>
      <c r="C109" s="24">
        <v>752103</v>
      </c>
      <c r="D109" s="24">
        <v>754940</v>
      </c>
      <c r="E109" s="24">
        <v>802581</v>
      </c>
      <c r="F109" s="24">
        <v>856094</v>
      </c>
      <c r="G109" s="24">
        <v>603442</v>
      </c>
      <c r="H109" s="24">
        <v>679667</v>
      </c>
      <c r="I109" s="24">
        <v>710692</v>
      </c>
      <c r="J109" s="24">
        <v>707280</v>
      </c>
      <c r="K109" s="24">
        <v>725885</v>
      </c>
      <c r="L109" s="24">
        <v>815728</v>
      </c>
      <c r="M109" s="24">
        <v>747710</v>
      </c>
      <c r="N109" s="25">
        <v>734017</v>
      </c>
    </row>
    <row r="110" spans="1:14" ht="14.45" customHeight="1" x14ac:dyDescent="0.15">
      <c r="A110" s="3" t="s">
        <v>2</v>
      </c>
      <c r="B110" s="26">
        <v>2193080</v>
      </c>
      <c r="C110" s="27">
        <v>2217177</v>
      </c>
      <c r="D110" s="27">
        <v>2227489</v>
      </c>
      <c r="E110" s="27">
        <v>2232788</v>
      </c>
      <c r="F110" s="27">
        <v>2171759</v>
      </c>
      <c r="G110" s="27">
        <v>2006640</v>
      </c>
      <c r="H110" s="27">
        <v>2095961</v>
      </c>
      <c r="I110" s="27">
        <v>2142007</v>
      </c>
      <c r="J110" s="27">
        <v>2150392</v>
      </c>
      <c r="K110" s="27">
        <v>2163068</v>
      </c>
      <c r="L110" s="27">
        <v>2176395</v>
      </c>
      <c r="M110" s="27">
        <v>2168752</v>
      </c>
      <c r="N110" s="28">
        <v>2122823</v>
      </c>
    </row>
    <row r="111" spans="1:14" ht="14.45" customHeight="1" x14ac:dyDescent="0.15">
      <c r="A111" s="1" t="s">
        <v>94</v>
      </c>
      <c r="B111" s="23">
        <v>110063</v>
      </c>
      <c r="C111" s="24">
        <v>101378</v>
      </c>
      <c r="D111" s="24">
        <v>93297</v>
      </c>
      <c r="E111" s="24">
        <v>94271</v>
      </c>
      <c r="F111" s="24">
        <v>148999</v>
      </c>
      <c r="G111" s="24">
        <v>139488</v>
      </c>
      <c r="H111" s="24">
        <v>133063</v>
      </c>
      <c r="I111" s="24">
        <v>102544</v>
      </c>
      <c r="J111" s="24">
        <v>83759</v>
      </c>
      <c r="K111" s="24">
        <v>92056</v>
      </c>
      <c r="L111" s="24">
        <v>106705</v>
      </c>
      <c r="M111" s="24">
        <v>88231</v>
      </c>
      <c r="N111" s="25">
        <v>79458</v>
      </c>
    </row>
    <row r="112" spans="1:14" ht="14.45" customHeight="1" x14ac:dyDescent="0.15">
      <c r="A112" s="1" t="s">
        <v>95</v>
      </c>
      <c r="B112" s="23">
        <v>1465734</v>
      </c>
      <c r="C112" s="24">
        <v>1480105</v>
      </c>
      <c r="D112" s="24">
        <v>1483900</v>
      </c>
      <c r="E112" s="24">
        <v>1476190</v>
      </c>
      <c r="F112" s="24">
        <v>1408645</v>
      </c>
      <c r="G112" s="24">
        <v>1423237</v>
      </c>
      <c r="H112" s="24">
        <v>1432537</v>
      </c>
      <c r="I112" s="24">
        <v>1459681</v>
      </c>
      <c r="J112" s="24">
        <v>1470298</v>
      </c>
      <c r="K112" s="24">
        <v>1461883</v>
      </c>
      <c r="L112" s="24">
        <v>1457052</v>
      </c>
      <c r="M112" s="24">
        <v>1458942</v>
      </c>
      <c r="N112" s="25">
        <v>1421405</v>
      </c>
    </row>
    <row r="113" spans="1:14" ht="14.45" customHeight="1" x14ac:dyDescent="0.15">
      <c r="A113" s="1" t="s">
        <v>3</v>
      </c>
      <c r="B113" s="23">
        <v>396907</v>
      </c>
      <c r="C113" s="24">
        <v>409929</v>
      </c>
      <c r="D113" s="24">
        <v>421261</v>
      </c>
      <c r="E113" s="24">
        <v>425864</v>
      </c>
      <c r="F113" s="24">
        <v>379989</v>
      </c>
      <c r="G113" s="24">
        <v>285832</v>
      </c>
      <c r="H113" s="24">
        <v>350319</v>
      </c>
      <c r="I113" s="24">
        <v>386652</v>
      </c>
      <c r="J113" s="24">
        <v>398812</v>
      </c>
      <c r="K113" s="24">
        <v>406943</v>
      </c>
      <c r="L113" s="24">
        <v>407360</v>
      </c>
      <c r="M113" s="24">
        <v>414495</v>
      </c>
      <c r="N113" s="25">
        <v>412420</v>
      </c>
    </row>
    <row r="114" spans="1:14" ht="14.45" customHeight="1" x14ac:dyDescent="0.15">
      <c r="A114" s="1" t="s">
        <v>4</v>
      </c>
      <c r="B114" s="23">
        <v>170982</v>
      </c>
      <c r="C114" s="24">
        <v>175331</v>
      </c>
      <c r="D114" s="24">
        <v>177641</v>
      </c>
      <c r="E114" s="24">
        <v>182627</v>
      </c>
      <c r="F114" s="24">
        <v>173564</v>
      </c>
      <c r="G114" s="24">
        <v>117854</v>
      </c>
      <c r="H114" s="24">
        <v>137643</v>
      </c>
      <c r="I114" s="24">
        <v>148787</v>
      </c>
      <c r="J114" s="24">
        <v>152876</v>
      </c>
      <c r="K114" s="24">
        <v>156342</v>
      </c>
      <c r="L114" s="24">
        <v>159148</v>
      </c>
      <c r="M114" s="24">
        <v>160852</v>
      </c>
      <c r="N114" s="25">
        <v>162731</v>
      </c>
    </row>
    <row r="115" spans="1:14" ht="14.45" customHeight="1" x14ac:dyDescent="0.15">
      <c r="A115" s="2" t="s">
        <v>5</v>
      </c>
      <c r="B115" s="23">
        <v>49394</v>
      </c>
      <c r="C115" s="24">
        <v>50434</v>
      </c>
      <c r="D115" s="24">
        <v>51390</v>
      </c>
      <c r="E115" s="24">
        <v>53836</v>
      </c>
      <c r="F115" s="24">
        <v>60562</v>
      </c>
      <c r="G115" s="24">
        <v>40229</v>
      </c>
      <c r="H115" s="24">
        <v>42399</v>
      </c>
      <c r="I115" s="24">
        <v>44343</v>
      </c>
      <c r="J115" s="24">
        <v>44647</v>
      </c>
      <c r="K115" s="24">
        <v>45844</v>
      </c>
      <c r="L115" s="24">
        <v>46130</v>
      </c>
      <c r="M115" s="24">
        <v>46232</v>
      </c>
      <c r="N115" s="25">
        <v>46809</v>
      </c>
    </row>
    <row r="116" spans="1:14" ht="14.45" customHeight="1" x14ac:dyDescent="0.15">
      <c r="A116" s="3" t="s">
        <v>6</v>
      </c>
      <c r="B116" s="26">
        <v>10257371</v>
      </c>
      <c r="C116" s="27">
        <v>10321391</v>
      </c>
      <c r="D116" s="27">
        <v>10348406</v>
      </c>
      <c r="E116" s="27">
        <v>10380296</v>
      </c>
      <c r="F116" s="27">
        <v>10152077</v>
      </c>
      <c r="G116" s="27">
        <v>9950097</v>
      </c>
      <c r="H116" s="27">
        <v>10170768</v>
      </c>
      <c r="I116" s="27">
        <v>10293383</v>
      </c>
      <c r="J116" s="27">
        <v>10268941</v>
      </c>
      <c r="K116" s="27">
        <v>10309759</v>
      </c>
      <c r="L116" s="27">
        <v>10332169</v>
      </c>
      <c r="M116" s="27">
        <v>10295859</v>
      </c>
      <c r="N116" s="28">
        <v>10264860</v>
      </c>
    </row>
    <row r="117" spans="1:14" ht="14.45" customHeight="1" x14ac:dyDescent="0.15">
      <c r="A117" s="1" t="s">
        <v>94</v>
      </c>
      <c r="B117" s="23">
        <v>1431660</v>
      </c>
      <c r="C117" s="24">
        <v>1411371</v>
      </c>
      <c r="D117" s="24">
        <v>1417078</v>
      </c>
      <c r="E117" s="24">
        <v>1428923</v>
      </c>
      <c r="F117" s="24">
        <v>1668274</v>
      </c>
      <c r="G117" s="24">
        <v>2093773</v>
      </c>
      <c r="H117" s="24">
        <v>1508915</v>
      </c>
      <c r="I117" s="24">
        <v>1446841</v>
      </c>
      <c r="J117" s="24">
        <v>1398953</v>
      </c>
      <c r="K117" s="24">
        <v>1381566</v>
      </c>
      <c r="L117" s="24">
        <v>1416373</v>
      </c>
      <c r="M117" s="24">
        <v>1431092</v>
      </c>
      <c r="N117" s="25">
        <v>1342309</v>
      </c>
    </row>
    <row r="118" spans="1:14" ht="14.45" customHeight="1" x14ac:dyDescent="0.15">
      <c r="A118" s="1" t="s">
        <v>95</v>
      </c>
      <c r="B118" s="23">
        <v>2717506</v>
      </c>
      <c r="C118" s="24">
        <v>2781046</v>
      </c>
      <c r="D118" s="24">
        <v>2738608</v>
      </c>
      <c r="E118" s="24">
        <v>2654480</v>
      </c>
      <c r="F118" s="24">
        <v>2343886</v>
      </c>
      <c r="G118" s="24">
        <v>2288006</v>
      </c>
      <c r="H118" s="24">
        <v>2666238</v>
      </c>
      <c r="I118" s="24">
        <v>2726539</v>
      </c>
      <c r="J118" s="24">
        <v>2707759</v>
      </c>
      <c r="K118" s="24">
        <v>2706510</v>
      </c>
      <c r="L118" s="24">
        <v>2740776</v>
      </c>
      <c r="M118" s="24">
        <v>2697993</v>
      </c>
      <c r="N118" s="25">
        <v>2691614</v>
      </c>
    </row>
    <row r="119" spans="1:14" ht="14.45" customHeight="1" x14ac:dyDescent="0.15">
      <c r="A119" s="1" t="s">
        <v>3</v>
      </c>
      <c r="B119" s="23">
        <v>3610208</v>
      </c>
      <c r="C119" s="24">
        <v>3626080</v>
      </c>
      <c r="D119" s="24">
        <v>3677125</v>
      </c>
      <c r="E119" s="24">
        <v>3699422</v>
      </c>
      <c r="F119" s="24">
        <v>3588325</v>
      </c>
      <c r="G119" s="24">
        <v>3432676</v>
      </c>
      <c r="H119" s="24">
        <v>3657794</v>
      </c>
      <c r="I119" s="24">
        <v>3720534</v>
      </c>
      <c r="J119" s="24">
        <v>3729706</v>
      </c>
      <c r="K119" s="24">
        <v>3761018</v>
      </c>
      <c r="L119" s="24">
        <v>3697089</v>
      </c>
      <c r="M119" s="24">
        <v>3704246</v>
      </c>
      <c r="N119" s="25">
        <v>3718783</v>
      </c>
    </row>
    <row r="120" spans="1:14" ht="14.45" customHeight="1" x14ac:dyDescent="0.15">
      <c r="A120" s="1" t="s">
        <v>4</v>
      </c>
      <c r="B120" s="23">
        <v>1800090</v>
      </c>
      <c r="C120" s="24">
        <v>1801225</v>
      </c>
      <c r="D120" s="24">
        <v>1812045</v>
      </c>
      <c r="E120" s="24">
        <v>1848726</v>
      </c>
      <c r="F120" s="24">
        <v>1756060</v>
      </c>
      <c r="G120" s="24">
        <v>1572429</v>
      </c>
      <c r="H120" s="24">
        <v>1700553</v>
      </c>
      <c r="I120" s="24">
        <v>1733120</v>
      </c>
      <c r="J120" s="24">
        <v>1769890</v>
      </c>
      <c r="K120" s="24">
        <v>1780624</v>
      </c>
      <c r="L120" s="24">
        <v>1708333</v>
      </c>
      <c r="M120" s="24">
        <v>1761050</v>
      </c>
      <c r="N120" s="25">
        <v>1824946</v>
      </c>
    </row>
    <row r="121" spans="1:14" ht="14.45" customHeight="1" x14ac:dyDescent="0.15">
      <c r="A121" s="2" t="s">
        <v>5</v>
      </c>
      <c r="B121" s="29">
        <v>697907</v>
      </c>
      <c r="C121" s="30">
        <v>701669</v>
      </c>
      <c r="D121" s="30">
        <v>703550</v>
      </c>
      <c r="E121" s="30">
        <v>748745</v>
      </c>
      <c r="F121" s="30">
        <v>795532</v>
      </c>
      <c r="G121" s="30">
        <v>563213</v>
      </c>
      <c r="H121" s="30">
        <v>637268</v>
      </c>
      <c r="I121" s="30">
        <v>666349</v>
      </c>
      <c r="J121" s="30">
        <v>662633</v>
      </c>
      <c r="K121" s="30">
        <v>680041</v>
      </c>
      <c r="L121" s="30">
        <v>769598</v>
      </c>
      <c r="M121" s="30">
        <v>701478</v>
      </c>
      <c r="N121" s="31">
        <v>687208</v>
      </c>
    </row>
    <row r="122" spans="1:14" ht="14.45" customHeight="1" x14ac:dyDescent="0.15">
      <c r="A122" s="3" t="s">
        <v>33</v>
      </c>
      <c r="B122" s="26">
        <v>9329525</v>
      </c>
      <c r="C122" s="27">
        <v>9398204</v>
      </c>
      <c r="D122" s="27">
        <v>9426149</v>
      </c>
      <c r="E122" s="27">
        <v>9453564</v>
      </c>
      <c r="F122" s="27">
        <v>9232930</v>
      </c>
      <c r="G122" s="27">
        <v>9064501</v>
      </c>
      <c r="H122" s="27">
        <v>9251868</v>
      </c>
      <c r="I122" s="27">
        <v>9355542</v>
      </c>
      <c r="J122" s="27">
        <v>9322896</v>
      </c>
      <c r="K122" s="27">
        <v>9357556</v>
      </c>
      <c r="L122" s="27">
        <v>9366897</v>
      </c>
      <c r="M122" s="27">
        <v>9331245</v>
      </c>
      <c r="N122" s="28">
        <v>9300249</v>
      </c>
    </row>
    <row r="123" spans="1:14" ht="14.45" customHeight="1" x14ac:dyDescent="0.15">
      <c r="A123" s="1" t="s">
        <v>94</v>
      </c>
      <c r="B123" s="23">
        <v>1361553</v>
      </c>
      <c r="C123" s="24">
        <v>1357716</v>
      </c>
      <c r="D123" s="24">
        <v>1359467</v>
      </c>
      <c r="E123" s="24">
        <v>1378473</v>
      </c>
      <c r="F123" s="24">
        <v>1607662</v>
      </c>
      <c r="G123" s="24">
        <v>2020437</v>
      </c>
      <c r="H123" s="24">
        <v>1447153</v>
      </c>
      <c r="I123" s="24">
        <v>1394021</v>
      </c>
      <c r="J123" s="24">
        <v>1343465</v>
      </c>
      <c r="K123" s="24">
        <v>1331896</v>
      </c>
      <c r="L123" s="24">
        <v>1350683</v>
      </c>
      <c r="M123" s="24">
        <v>1359685</v>
      </c>
      <c r="N123" s="25">
        <v>1282000</v>
      </c>
    </row>
    <row r="124" spans="1:14" ht="14.45" customHeight="1" x14ac:dyDescent="0.15">
      <c r="A124" s="1" t="s">
        <v>95</v>
      </c>
      <c r="B124" s="23">
        <v>2507845</v>
      </c>
      <c r="C124" s="24">
        <v>2569343</v>
      </c>
      <c r="D124" s="24">
        <v>2536258</v>
      </c>
      <c r="E124" s="24">
        <v>2442350</v>
      </c>
      <c r="F124" s="24">
        <v>2135766</v>
      </c>
      <c r="G124" s="24">
        <v>2083831</v>
      </c>
      <c r="H124" s="24">
        <v>2446845</v>
      </c>
      <c r="I124" s="24">
        <v>2493501</v>
      </c>
      <c r="J124" s="24">
        <v>2472699</v>
      </c>
      <c r="K124" s="24">
        <v>2465538</v>
      </c>
      <c r="L124" s="24">
        <v>2497997</v>
      </c>
      <c r="M124" s="24">
        <v>2464583</v>
      </c>
      <c r="N124" s="25">
        <v>2447754</v>
      </c>
    </row>
    <row r="125" spans="1:14" ht="14.45" customHeight="1" x14ac:dyDescent="0.15">
      <c r="A125" s="1" t="s">
        <v>3</v>
      </c>
      <c r="B125" s="23">
        <v>3453523</v>
      </c>
      <c r="C125" s="24">
        <v>3470495</v>
      </c>
      <c r="D125" s="24">
        <v>3517796</v>
      </c>
      <c r="E125" s="24">
        <v>3544394</v>
      </c>
      <c r="F125" s="24">
        <v>3439312</v>
      </c>
      <c r="G125" s="24">
        <v>3266636</v>
      </c>
      <c r="H125" s="24">
        <v>3497664</v>
      </c>
      <c r="I125" s="24">
        <v>3554786</v>
      </c>
      <c r="J125" s="24">
        <v>3562053</v>
      </c>
      <c r="K125" s="24">
        <v>3595092</v>
      </c>
      <c r="L125" s="24">
        <v>3559442</v>
      </c>
      <c r="M125" s="24">
        <v>3547188</v>
      </c>
      <c r="N125" s="25">
        <v>3562024</v>
      </c>
    </row>
    <row r="126" spans="1:14" ht="14.45" customHeight="1" x14ac:dyDescent="0.15">
      <c r="A126" s="1" t="s">
        <v>4</v>
      </c>
      <c r="B126" s="23">
        <v>1504349</v>
      </c>
      <c r="C126" s="24">
        <v>1495557</v>
      </c>
      <c r="D126" s="24">
        <v>1504009</v>
      </c>
      <c r="E126" s="24">
        <v>1546165</v>
      </c>
      <c r="F126" s="24">
        <v>1483945</v>
      </c>
      <c r="G126" s="24">
        <v>1283688</v>
      </c>
      <c r="H126" s="24">
        <v>1402679</v>
      </c>
      <c r="I126" s="24">
        <v>1431777</v>
      </c>
      <c r="J126" s="24">
        <v>1466955</v>
      </c>
      <c r="K126" s="24">
        <v>1480017</v>
      </c>
      <c r="L126" s="24">
        <v>1440615</v>
      </c>
      <c r="M126" s="24">
        <v>1472419</v>
      </c>
      <c r="N126" s="25">
        <v>1517384</v>
      </c>
    </row>
    <row r="127" spans="1:14" ht="14.45" customHeight="1" x14ac:dyDescent="0.15">
      <c r="A127" s="2" t="s">
        <v>5</v>
      </c>
      <c r="B127" s="29">
        <v>502255</v>
      </c>
      <c r="C127" s="30">
        <v>505093</v>
      </c>
      <c r="D127" s="30">
        <v>508619</v>
      </c>
      <c r="E127" s="30">
        <v>542182</v>
      </c>
      <c r="F127" s="30">
        <v>566245</v>
      </c>
      <c r="G127" s="30">
        <v>409909</v>
      </c>
      <c r="H127" s="30">
        <v>457527</v>
      </c>
      <c r="I127" s="30">
        <v>481457</v>
      </c>
      <c r="J127" s="30">
        <v>477724</v>
      </c>
      <c r="K127" s="30">
        <v>485013</v>
      </c>
      <c r="L127" s="30">
        <v>518160</v>
      </c>
      <c r="M127" s="30">
        <v>487370</v>
      </c>
      <c r="N127" s="31">
        <v>491087</v>
      </c>
    </row>
    <row r="132" spans="1:14" ht="14.45" customHeight="1" x14ac:dyDescent="0.2">
      <c r="A132" s="193" t="s">
        <v>107</v>
      </c>
      <c r="B132" s="193"/>
      <c r="C132" s="193"/>
      <c r="D132" s="193"/>
      <c r="E132" s="193"/>
      <c r="F132" s="193"/>
      <c r="G132" s="193"/>
      <c r="H132" s="193"/>
      <c r="I132" s="193"/>
      <c r="J132" s="193"/>
      <c r="K132" s="193"/>
      <c r="L132" s="193"/>
      <c r="M132" s="193"/>
      <c r="N132" s="193"/>
    </row>
    <row r="134" spans="1:14" ht="14.45" customHeight="1" x14ac:dyDescent="0.15">
      <c r="A134" s="173" t="s">
        <v>0</v>
      </c>
      <c r="B134" s="175" t="s">
        <v>32</v>
      </c>
      <c r="C134" s="176"/>
      <c r="D134" s="176"/>
      <c r="E134" s="176"/>
      <c r="F134" s="176"/>
      <c r="G134" s="176"/>
      <c r="H134" s="176"/>
      <c r="I134" s="176"/>
      <c r="J134" s="176"/>
      <c r="K134" s="176"/>
      <c r="L134" s="176"/>
      <c r="M134" s="176"/>
      <c r="N134" s="177"/>
    </row>
    <row r="135" spans="1:14" ht="14.45" customHeight="1" x14ac:dyDescent="0.15">
      <c r="A135" s="174"/>
      <c r="B135" s="44">
        <v>44774</v>
      </c>
      <c r="C135" s="45">
        <v>44805</v>
      </c>
      <c r="D135" s="45">
        <v>44835</v>
      </c>
      <c r="E135" s="45">
        <v>44866</v>
      </c>
      <c r="F135" s="45">
        <v>44896</v>
      </c>
      <c r="G135" s="45">
        <v>44927</v>
      </c>
      <c r="H135" s="45">
        <v>44958</v>
      </c>
      <c r="I135" s="45">
        <v>44986</v>
      </c>
      <c r="J135" s="45">
        <v>45017</v>
      </c>
      <c r="K135" s="45">
        <v>45047</v>
      </c>
      <c r="L135" s="45">
        <v>45078</v>
      </c>
      <c r="M135" s="45">
        <v>45108</v>
      </c>
      <c r="N135" s="128">
        <v>45139</v>
      </c>
    </row>
    <row r="136" spans="1:14" ht="14.45" customHeight="1" x14ac:dyDescent="0.15">
      <c r="A136" s="3" t="s">
        <v>1</v>
      </c>
      <c r="B136" s="26">
        <v>10895829</v>
      </c>
      <c r="C136" s="27">
        <v>10984511</v>
      </c>
      <c r="D136" s="27">
        <v>11035958</v>
      </c>
      <c r="E136" s="27">
        <v>11247289</v>
      </c>
      <c r="F136" s="27">
        <v>10994052</v>
      </c>
      <c r="G136" s="27">
        <v>10677458</v>
      </c>
      <c r="H136" s="27">
        <v>10978500</v>
      </c>
      <c r="I136" s="27">
        <v>11121996</v>
      </c>
      <c r="J136" s="27">
        <v>11101001</v>
      </c>
      <c r="K136" s="27">
        <v>11146567</v>
      </c>
      <c r="L136" s="27">
        <v>11124375</v>
      </c>
      <c r="M136" s="27">
        <v>11080935</v>
      </c>
      <c r="N136" s="28">
        <v>11045630</v>
      </c>
    </row>
    <row r="137" spans="1:14" ht="14.45" customHeight="1" x14ac:dyDescent="0.15">
      <c r="A137" s="1" t="s">
        <v>94</v>
      </c>
      <c r="B137" s="23">
        <v>1308435</v>
      </c>
      <c r="C137" s="24">
        <v>1290991</v>
      </c>
      <c r="D137" s="24">
        <v>1277620</v>
      </c>
      <c r="E137" s="24">
        <v>1321079</v>
      </c>
      <c r="F137" s="24">
        <v>1610445</v>
      </c>
      <c r="G137" s="24">
        <v>2016896</v>
      </c>
      <c r="H137" s="24">
        <v>1458059</v>
      </c>
      <c r="I137" s="24">
        <v>1366587</v>
      </c>
      <c r="J137" s="24">
        <v>1290360</v>
      </c>
      <c r="K137" s="24">
        <v>1282261</v>
      </c>
      <c r="L137" s="24">
        <v>1311512</v>
      </c>
      <c r="M137" s="24">
        <v>1296735</v>
      </c>
      <c r="N137" s="25">
        <v>1225686</v>
      </c>
    </row>
    <row r="138" spans="1:14" ht="14.45" customHeight="1" x14ac:dyDescent="0.15">
      <c r="A138" s="1" t="s">
        <v>95</v>
      </c>
      <c r="B138" s="23">
        <v>3008051</v>
      </c>
      <c r="C138" s="24">
        <v>3077985</v>
      </c>
      <c r="D138" s="24">
        <v>3067315</v>
      </c>
      <c r="E138" s="24">
        <v>3114921</v>
      </c>
      <c r="F138" s="24">
        <v>2779660</v>
      </c>
      <c r="G138" s="24">
        <v>2770163</v>
      </c>
      <c r="H138" s="24">
        <v>3126520</v>
      </c>
      <c r="I138" s="24">
        <v>3192479</v>
      </c>
      <c r="J138" s="24">
        <v>3190566</v>
      </c>
      <c r="K138" s="24">
        <v>3174740</v>
      </c>
      <c r="L138" s="24">
        <v>3166892</v>
      </c>
      <c r="M138" s="24">
        <v>3136847</v>
      </c>
      <c r="N138" s="25">
        <v>3112012</v>
      </c>
    </row>
    <row r="139" spans="1:14" ht="14.45" customHeight="1" x14ac:dyDescent="0.15">
      <c r="A139" s="1" t="s">
        <v>3</v>
      </c>
      <c r="B139" s="23">
        <v>3930334</v>
      </c>
      <c r="C139" s="24">
        <v>3957931</v>
      </c>
      <c r="D139" s="24">
        <v>4018523</v>
      </c>
      <c r="E139" s="24">
        <v>4050808</v>
      </c>
      <c r="F139" s="24">
        <v>3891230</v>
      </c>
      <c r="G139" s="24">
        <v>3655634</v>
      </c>
      <c r="H139" s="24">
        <v>3940244</v>
      </c>
      <c r="I139" s="24">
        <v>4037252</v>
      </c>
      <c r="J139" s="24">
        <v>4057520</v>
      </c>
      <c r="K139" s="24">
        <v>4096026</v>
      </c>
      <c r="L139" s="24">
        <v>4031940</v>
      </c>
      <c r="M139" s="24">
        <v>4046610</v>
      </c>
      <c r="N139" s="25">
        <v>4057369</v>
      </c>
    </row>
    <row r="140" spans="1:14" ht="14.45" customHeight="1" x14ac:dyDescent="0.15">
      <c r="A140" s="1" t="s">
        <v>4</v>
      </c>
      <c r="B140" s="23">
        <v>1927465</v>
      </c>
      <c r="C140" s="24">
        <v>1931741</v>
      </c>
      <c r="D140" s="24">
        <v>1944414</v>
      </c>
      <c r="E140" s="24">
        <v>1985812</v>
      </c>
      <c r="F140" s="24">
        <v>1886038</v>
      </c>
      <c r="G140" s="24">
        <v>1653274</v>
      </c>
      <c r="H140" s="24">
        <v>1798148</v>
      </c>
      <c r="I140" s="24">
        <v>1840065</v>
      </c>
      <c r="J140" s="24">
        <v>1880282</v>
      </c>
      <c r="K140" s="24">
        <v>1893212</v>
      </c>
      <c r="L140" s="24">
        <v>1824624</v>
      </c>
      <c r="M140" s="24">
        <v>1879138</v>
      </c>
      <c r="N140" s="25">
        <v>1943144</v>
      </c>
    </row>
    <row r="141" spans="1:14" ht="14.45" customHeight="1" x14ac:dyDescent="0.15">
      <c r="A141" s="2" t="s">
        <v>5</v>
      </c>
      <c r="B141" s="23">
        <v>721544</v>
      </c>
      <c r="C141" s="24">
        <v>725863</v>
      </c>
      <c r="D141" s="24">
        <v>728086</v>
      </c>
      <c r="E141" s="24">
        <v>774669</v>
      </c>
      <c r="F141" s="24">
        <v>826679</v>
      </c>
      <c r="G141" s="24">
        <v>581491</v>
      </c>
      <c r="H141" s="24">
        <v>655529</v>
      </c>
      <c r="I141" s="24">
        <v>685613</v>
      </c>
      <c r="J141" s="24">
        <v>682273</v>
      </c>
      <c r="K141" s="24">
        <v>700328</v>
      </c>
      <c r="L141" s="24">
        <v>789407</v>
      </c>
      <c r="M141" s="24">
        <v>721605</v>
      </c>
      <c r="N141" s="25">
        <v>707419</v>
      </c>
    </row>
    <row r="142" spans="1:14" ht="14.45" customHeight="1" x14ac:dyDescent="0.15">
      <c r="A142" s="3" t="s">
        <v>2</v>
      </c>
      <c r="B142" s="26">
        <v>1619854</v>
      </c>
      <c r="C142" s="27">
        <v>1644337</v>
      </c>
      <c r="D142" s="27">
        <v>1662523</v>
      </c>
      <c r="E142" s="27">
        <v>1697812</v>
      </c>
      <c r="F142" s="27">
        <v>1660309</v>
      </c>
      <c r="G142" s="27">
        <v>1502219</v>
      </c>
      <c r="H142" s="27">
        <v>1590861</v>
      </c>
      <c r="I142" s="27">
        <v>1637829</v>
      </c>
      <c r="J142" s="27">
        <v>1647796</v>
      </c>
      <c r="K142" s="27">
        <v>1661481</v>
      </c>
      <c r="L142" s="27">
        <v>1674446</v>
      </c>
      <c r="M142" s="27">
        <v>1669144</v>
      </c>
      <c r="N142" s="28">
        <v>1636462</v>
      </c>
    </row>
    <row r="143" spans="1:14" ht="14.45" customHeight="1" x14ac:dyDescent="0.15">
      <c r="A143" s="1" t="s">
        <v>94</v>
      </c>
      <c r="B143" s="23">
        <v>103204</v>
      </c>
      <c r="C143" s="24">
        <v>94308</v>
      </c>
      <c r="D143" s="24">
        <v>88533</v>
      </c>
      <c r="E143" s="24">
        <v>90248</v>
      </c>
      <c r="F143" s="24">
        <v>144887</v>
      </c>
      <c r="G143" s="24">
        <v>130783</v>
      </c>
      <c r="H143" s="24">
        <v>125263</v>
      </c>
      <c r="I143" s="24">
        <v>95844</v>
      </c>
      <c r="J143" s="24">
        <v>77802</v>
      </c>
      <c r="K143" s="24">
        <v>85620</v>
      </c>
      <c r="L143" s="24">
        <v>98129</v>
      </c>
      <c r="M143" s="24">
        <v>78674</v>
      </c>
      <c r="N143" s="25">
        <v>70658</v>
      </c>
    </row>
    <row r="144" spans="1:14" ht="14.45" customHeight="1" x14ac:dyDescent="0.15">
      <c r="A144" s="1" t="s">
        <v>95</v>
      </c>
      <c r="B144" s="23">
        <v>958754</v>
      </c>
      <c r="C144" s="24">
        <v>974622</v>
      </c>
      <c r="D144" s="24">
        <v>985019</v>
      </c>
      <c r="E144" s="24">
        <v>1006856</v>
      </c>
      <c r="F144" s="24">
        <v>962664</v>
      </c>
      <c r="G144" s="24">
        <v>976190</v>
      </c>
      <c r="H144" s="24">
        <v>987100</v>
      </c>
      <c r="I144" s="24">
        <v>1016335</v>
      </c>
      <c r="J144" s="24">
        <v>1028428</v>
      </c>
      <c r="K144" s="24">
        <v>1022428</v>
      </c>
      <c r="L144" s="24">
        <v>1019963</v>
      </c>
      <c r="M144" s="24">
        <v>1025301</v>
      </c>
      <c r="N144" s="25">
        <v>1000521</v>
      </c>
    </row>
    <row r="145" spans="1:14" ht="14.45" customHeight="1" x14ac:dyDescent="0.15">
      <c r="A145" s="1" t="s">
        <v>3</v>
      </c>
      <c r="B145" s="23">
        <v>362742</v>
      </c>
      <c r="C145" s="24">
        <v>375388</v>
      </c>
      <c r="D145" s="24">
        <v>386115</v>
      </c>
      <c r="E145" s="24">
        <v>391157</v>
      </c>
      <c r="F145" s="24">
        <v>346789</v>
      </c>
      <c r="G145" s="24">
        <v>257197</v>
      </c>
      <c r="H145" s="24">
        <v>319943</v>
      </c>
      <c r="I145" s="24">
        <v>355085</v>
      </c>
      <c r="J145" s="24">
        <v>366740</v>
      </c>
      <c r="K145" s="24">
        <v>374546</v>
      </c>
      <c r="L145" s="24">
        <v>374628</v>
      </c>
      <c r="M145" s="24">
        <v>381861</v>
      </c>
      <c r="N145" s="25">
        <v>379681</v>
      </c>
    </row>
    <row r="146" spans="1:14" ht="14.45" customHeight="1" x14ac:dyDescent="0.15">
      <c r="A146" s="1" t="s">
        <v>4</v>
      </c>
      <c r="B146" s="23">
        <v>152245</v>
      </c>
      <c r="C146" s="24">
        <v>156242</v>
      </c>
      <c r="D146" s="24">
        <v>158360</v>
      </c>
      <c r="E146" s="24">
        <v>163142</v>
      </c>
      <c r="F146" s="24">
        <v>154494</v>
      </c>
      <c r="G146" s="24">
        <v>102795</v>
      </c>
      <c r="H146" s="24">
        <v>121513</v>
      </c>
      <c r="I146" s="24">
        <v>131898</v>
      </c>
      <c r="J146" s="24">
        <v>135830</v>
      </c>
      <c r="K146" s="24">
        <v>138841</v>
      </c>
      <c r="L146" s="24">
        <v>141429</v>
      </c>
      <c r="M146" s="24">
        <v>143028</v>
      </c>
      <c r="N146" s="25">
        <v>144805</v>
      </c>
    </row>
    <row r="147" spans="1:14" ht="14.45" customHeight="1" x14ac:dyDescent="0.15">
      <c r="A147" s="2" t="s">
        <v>5</v>
      </c>
      <c r="B147" s="23">
        <v>42909</v>
      </c>
      <c r="C147" s="24">
        <v>43777</v>
      </c>
      <c r="D147" s="24">
        <v>44496</v>
      </c>
      <c r="E147" s="24">
        <v>46409</v>
      </c>
      <c r="F147" s="24">
        <v>51475</v>
      </c>
      <c r="G147" s="24">
        <v>35254</v>
      </c>
      <c r="H147" s="24">
        <v>37042</v>
      </c>
      <c r="I147" s="24">
        <v>38667</v>
      </c>
      <c r="J147" s="24">
        <v>38996</v>
      </c>
      <c r="K147" s="24">
        <v>40046</v>
      </c>
      <c r="L147" s="24">
        <v>40297</v>
      </c>
      <c r="M147" s="24">
        <v>40280</v>
      </c>
      <c r="N147" s="25">
        <v>40797</v>
      </c>
    </row>
    <row r="148" spans="1:14" ht="14.45" customHeight="1" x14ac:dyDescent="0.15">
      <c r="A148" s="3" t="s">
        <v>6</v>
      </c>
      <c r="B148" s="26">
        <v>9275975</v>
      </c>
      <c r="C148" s="27">
        <v>9340174</v>
      </c>
      <c r="D148" s="27">
        <v>9373435</v>
      </c>
      <c r="E148" s="27">
        <v>9549477</v>
      </c>
      <c r="F148" s="27">
        <v>9333743</v>
      </c>
      <c r="G148" s="27">
        <v>9175239</v>
      </c>
      <c r="H148" s="27">
        <v>9387639</v>
      </c>
      <c r="I148" s="27">
        <v>9484167</v>
      </c>
      <c r="J148" s="27">
        <v>9453205</v>
      </c>
      <c r="K148" s="27">
        <v>9485086</v>
      </c>
      <c r="L148" s="27">
        <v>9449929</v>
      </c>
      <c r="M148" s="27">
        <v>9411791</v>
      </c>
      <c r="N148" s="28">
        <v>9409168</v>
      </c>
    </row>
    <row r="149" spans="1:14" ht="14.45" customHeight="1" x14ac:dyDescent="0.15">
      <c r="A149" s="1" t="s">
        <v>94</v>
      </c>
      <c r="B149" s="23">
        <v>1205231</v>
      </c>
      <c r="C149" s="24">
        <v>1196683</v>
      </c>
      <c r="D149" s="24">
        <v>1189087</v>
      </c>
      <c r="E149" s="24">
        <v>1230831</v>
      </c>
      <c r="F149" s="24">
        <v>1465558</v>
      </c>
      <c r="G149" s="24">
        <v>1886113</v>
      </c>
      <c r="H149" s="24">
        <v>1332796</v>
      </c>
      <c r="I149" s="24">
        <v>1270743</v>
      </c>
      <c r="J149" s="24">
        <v>1212558</v>
      </c>
      <c r="K149" s="24">
        <v>1196641</v>
      </c>
      <c r="L149" s="24">
        <v>1213383</v>
      </c>
      <c r="M149" s="24">
        <v>1218061</v>
      </c>
      <c r="N149" s="25">
        <v>1155028</v>
      </c>
    </row>
    <row r="150" spans="1:14" ht="14.45" customHeight="1" x14ac:dyDescent="0.15">
      <c r="A150" s="1" t="s">
        <v>95</v>
      </c>
      <c r="B150" s="23">
        <v>2049297</v>
      </c>
      <c r="C150" s="24">
        <v>2103363</v>
      </c>
      <c r="D150" s="24">
        <v>2082296</v>
      </c>
      <c r="E150" s="24">
        <v>2108065</v>
      </c>
      <c r="F150" s="24">
        <v>1816996</v>
      </c>
      <c r="G150" s="24">
        <v>1793973</v>
      </c>
      <c r="H150" s="24">
        <v>2139420</v>
      </c>
      <c r="I150" s="24">
        <v>2176144</v>
      </c>
      <c r="J150" s="24">
        <v>2162138</v>
      </c>
      <c r="K150" s="24">
        <v>2152312</v>
      </c>
      <c r="L150" s="24">
        <v>2146929</v>
      </c>
      <c r="M150" s="24">
        <v>2111546</v>
      </c>
      <c r="N150" s="25">
        <v>2111491</v>
      </c>
    </row>
    <row r="151" spans="1:14" ht="14.45" customHeight="1" x14ac:dyDescent="0.15">
      <c r="A151" s="1" t="s">
        <v>3</v>
      </c>
      <c r="B151" s="23">
        <v>3567592</v>
      </c>
      <c r="C151" s="24">
        <v>3582543</v>
      </c>
      <c r="D151" s="24">
        <v>3632408</v>
      </c>
      <c r="E151" s="24">
        <v>3659651</v>
      </c>
      <c r="F151" s="24">
        <v>3544441</v>
      </c>
      <c r="G151" s="24">
        <v>3398437</v>
      </c>
      <c r="H151" s="24">
        <v>3620301</v>
      </c>
      <c r="I151" s="24">
        <v>3682167</v>
      </c>
      <c r="J151" s="24">
        <v>3690780</v>
      </c>
      <c r="K151" s="24">
        <v>3721480</v>
      </c>
      <c r="L151" s="24">
        <v>3657312</v>
      </c>
      <c r="M151" s="24">
        <v>3664749</v>
      </c>
      <c r="N151" s="25">
        <v>3677688</v>
      </c>
    </row>
    <row r="152" spans="1:14" ht="14.45" customHeight="1" x14ac:dyDescent="0.15">
      <c r="A152" s="1" t="s">
        <v>4</v>
      </c>
      <c r="B152" s="23">
        <v>1775220</v>
      </c>
      <c r="C152" s="24">
        <v>1775499</v>
      </c>
      <c r="D152" s="24">
        <v>1786054</v>
      </c>
      <c r="E152" s="24">
        <v>1822670</v>
      </c>
      <c r="F152" s="24">
        <v>1731544</v>
      </c>
      <c r="G152" s="24">
        <v>1550479</v>
      </c>
      <c r="H152" s="24">
        <v>1676635</v>
      </c>
      <c r="I152" s="24">
        <v>1708167</v>
      </c>
      <c r="J152" s="24">
        <v>1744452</v>
      </c>
      <c r="K152" s="24">
        <v>1754371</v>
      </c>
      <c r="L152" s="24">
        <v>1683195</v>
      </c>
      <c r="M152" s="24">
        <v>1736110</v>
      </c>
      <c r="N152" s="25">
        <v>1798339</v>
      </c>
    </row>
    <row r="153" spans="1:14" ht="14.45" customHeight="1" x14ac:dyDescent="0.15">
      <c r="A153" s="2" t="s">
        <v>5</v>
      </c>
      <c r="B153" s="29">
        <v>678635</v>
      </c>
      <c r="C153" s="30">
        <v>682086</v>
      </c>
      <c r="D153" s="30">
        <v>683590</v>
      </c>
      <c r="E153" s="30">
        <v>728260</v>
      </c>
      <c r="F153" s="30">
        <v>775204</v>
      </c>
      <c r="G153" s="30">
        <v>546237</v>
      </c>
      <c r="H153" s="30">
        <v>618487</v>
      </c>
      <c r="I153" s="30">
        <v>646946</v>
      </c>
      <c r="J153" s="30">
        <v>643277</v>
      </c>
      <c r="K153" s="30">
        <v>660282</v>
      </c>
      <c r="L153" s="30">
        <v>749110</v>
      </c>
      <c r="M153" s="30">
        <v>681325</v>
      </c>
      <c r="N153" s="31">
        <v>666622</v>
      </c>
    </row>
    <row r="154" spans="1:14" ht="14.45" customHeight="1" x14ac:dyDescent="0.15">
      <c r="A154" s="3" t="s">
        <v>33</v>
      </c>
      <c r="B154" s="26">
        <v>8458826</v>
      </c>
      <c r="C154" s="27">
        <v>8523777</v>
      </c>
      <c r="D154" s="27">
        <v>8560224</v>
      </c>
      <c r="E154" s="27">
        <v>8728943</v>
      </c>
      <c r="F154" s="27">
        <v>8530381</v>
      </c>
      <c r="G154" s="27">
        <v>8401214</v>
      </c>
      <c r="H154" s="27">
        <v>8572663</v>
      </c>
      <c r="I154" s="27">
        <v>8649344</v>
      </c>
      <c r="J154" s="27">
        <v>8609555</v>
      </c>
      <c r="K154" s="27">
        <v>8635104</v>
      </c>
      <c r="L154" s="27">
        <v>8596460</v>
      </c>
      <c r="M154" s="27">
        <v>8562644</v>
      </c>
      <c r="N154" s="28">
        <v>8562392</v>
      </c>
    </row>
    <row r="155" spans="1:14" ht="14.45" customHeight="1" x14ac:dyDescent="0.15">
      <c r="A155" s="1" t="s">
        <v>94</v>
      </c>
      <c r="B155" s="23">
        <v>1170469</v>
      </c>
      <c r="C155" s="24">
        <v>1170471</v>
      </c>
      <c r="D155" s="24">
        <v>1162668</v>
      </c>
      <c r="E155" s="24">
        <v>1205504</v>
      </c>
      <c r="F155" s="24">
        <v>1431435</v>
      </c>
      <c r="G155" s="24">
        <v>1848206</v>
      </c>
      <c r="H155" s="24">
        <v>1299095</v>
      </c>
      <c r="I155" s="24">
        <v>1242767</v>
      </c>
      <c r="J155" s="24">
        <v>1187526</v>
      </c>
      <c r="K155" s="24">
        <v>1172336</v>
      </c>
      <c r="L155" s="24">
        <v>1180418</v>
      </c>
      <c r="M155" s="24">
        <v>1193787</v>
      </c>
      <c r="N155" s="25">
        <v>1127502</v>
      </c>
    </row>
    <row r="156" spans="1:14" ht="14.45" customHeight="1" x14ac:dyDescent="0.15">
      <c r="A156" s="1" t="s">
        <v>95</v>
      </c>
      <c r="B156" s="23">
        <v>1909355</v>
      </c>
      <c r="C156" s="24">
        <v>1964728</v>
      </c>
      <c r="D156" s="24">
        <v>1951366</v>
      </c>
      <c r="E156" s="24">
        <v>1971392</v>
      </c>
      <c r="F156" s="24">
        <v>1693267</v>
      </c>
      <c r="G156" s="24">
        <v>1662588</v>
      </c>
      <c r="H156" s="24">
        <v>1991233</v>
      </c>
      <c r="I156" s="24">
        <v>2016123</v>
      </c>
      <c r="J156" s="24">
        <v>1993735</v>
      </c>
      <c r="K156" s="24">
        <v>1982741</v>
      </c>
      <c r="L156" s="24">
        <v>1978347</v>
      </c>
      <c r="M156" s="24">
        <v>1942336</v>
      </c>
      <c r="N156" s="25">
        <v>1947701</v>
      </c>
    </row>
    <row r="157" spans="1:14" ht="14.45" customHeight="1" x14ac:dyDescent="0.15">
      <c r="A157" s="1" t="s">
        <v>3</v>
      </c>
      <c r="B157" s="23">
        <v>3413474</v>
      </c>
      <c r="C157" s="24">
        <v>3429723</v>
      </c>
      <c r="D157" s="24">
        <v>3476049</v>
      </c>
      <c r="E157" s="24">
        <v>3506696</v>
      </c>
      <c r="F157" s="24">
        <v>3397258</v>
      </c>
      <c r="G157" s="24">
        <v>3233679</v>
      </c>
      <c r="H157" s="24">
        <v>3462131</v>
      </c>
      <c r="I157" s="24">
        <v>3518458</v>
      </c>
      <c r="J157" s="24">
        <v>3525391</v>
      </c>
      <c r="K157" s="24">
        <v>3557718</v>
      </c>
      <c r="L157" s="24">
        <v>3521466</v>
      </c>
      <c r="M157" s="24">
        <v>3509314</v>
      </c>
      <c r="N157" s="25">
        <v>3522893</v>
      </c>
    </row>
    <row r="158" spans="1:14" ht="14.45" customHeight="1" x14ac:dyDescent="0.15">
      <c r="A158" s="1" t="s">
        <v>4</v>
      </c>
      <c r="B158" s="23">
        <v>1481423</v>
      </c>
      <c r="C158" s="24">
        <v>1472215</v>
      </c>
      <c r="D158" s="24">
        <v>1480377</v>
      </c>
      <c r="E158" s="24">
        <v>1522466</v>
      </c>
      <c r="F158" s="24">
        <v>1461259</v>
      </c>
      <c r="G158" s="24">
        <v>1262899</v>
      </c>
      <c r="H158" s="24">
        <v>1380445</v>
      </c>
      <c r="I158" s="24">
        <v>1408861</v>
      </c>
      <c r="J158" s="24">
        <v>1443480</v>
      </c>
      <c r="K158" s="24">
        <v>1455980</v>
      </c>
      <c r="L158" s="24">
        <v>1417238</v>
      </c>
      <c r="M158" s="24">
        <v>1448882</v>
      </c>
      <c r="N158" s="25">
        <v>1492677</v>
      </c>
    </row>
    <row r="159" spans="1:14" ht="14.45" customHeight="1" x14ac:dyDescent="0.15">
      <c r="A159" s="2" t="s">
        <v>5</v>
      </c>
      <c r="B159" s="29">
        <v>484105</v>
      </c>
      <c r="C159" s="30">
        <v>486640</v>
      </c>
      <c r="D159" s="30">
        <v>489764</v>
      </c>
      <c r="E159" s="30">
        <v>522885</v>
      </c>
      <c r="F159" s="30">
        <v>547162</v>
      </c>
      <c r="G159" s="30">
        <v>393842</v>
      </c>
      <c r="H159" s="30">
        <v>439759</v>
      </c>
      <c r="I159" s="30">
        <v>463135</v>
      </c>
      <c r="J159" s="30">
        <v>459423</v>
      </c>
      <c r="K159" s="30">
        <v>466329</v>
      </c>
      <c r="L159" s="30">
        <v>498991</v>
      </c>
      <c r="M159" s="30">
        <v>468325</v>
      </c>
      <c r="N159" s="31">
        <v>471619</v>
      </c>
    </row>
    <row r="164" spans="1:14" ht="14.45" customHeight="1" x14ac:dyDescent="0.2">
      <c r="A164" s="193" t="s">
        <v>108</v>
      </c>
      <c r="B164" s="193"/>
      <c r="C164" s="193"/>
      <c r="D164" s="193"/>
      <c r="E164" s="193"/>
      <c r="F164" s="193"/>
      <c r="G164" s="193"/>
      <c r="H164" s="193"/>
      <c r="I164" s="193"/>
      <c r="J164" s="193"/>
      <c r="K164" s="193"/>
      <c r="L164" s="193"/>
      <c r="M164" s="193"/>
      <c r="N164" s="193"/>
    </row>
    <row r="166" spans="1:14" ht="14.45" customHeight="1" x14ac:dyDescent="0.15">
      <c r="A166" s="173" t="s">
        <v>0</v>
      </c>
      <c r="B166" s="195" t="s">
        <v>32</v>
      </c>
      <c r="C166" s="196"/>
      <c r="D166" s="196"/>
      <c r="E166" s="196"/>
      <c r="F166" s="196"/>
      <c r="G166" s="196"/>
      <c r="H166" s="196"/>
      <c r="I166" s="196"/>
      <c r="J166" s="196"/>
      <c r="K166" s="196"/>
      <c r="L166" s="196"/>
      <c r="M166" s="196"/>
      <c r="N166" s="197"/>
    </row>
    <row r="167" spans="1:14" ht="14.45" customHeight="1" x14ac:dyDescent="0.15">
      <c r="A167" s="194"/>
      <c r="B167" s="168">
        <v>44774</v>
      </c>
      <c r="C167" s="147">
        <v>44805</v>
      </c>
      <c r="D167" s="147">
        <v>44835</v>
      </c>
      <c r="E167" s="147">
        <v>44866</v>
      </c>
      <c r="F167" s="147">
        <v>44896</v>
      </c>
      <c r="G167" s="147">
        <v>44927</v>
      </c>
      <c r="H167" s="147">
        <v>44958</v>
      </c>
      <c r="I167" s="147">
        <v>44986</v>
      </c>
      <c r="J167" s="147">
        <v>45017</v>
      </c>
      <c r="K167" s="147">
        <v>45047</v>
      </c>
      <c r="L167" s="147">
        <v>45078</v>
      </c>
      <c r="M167" s="147">
        <v>45108</v>
      </c>
      <c r="N167" s="128">
        <v>45139</v>
      </c>
    </row>
    <row r="168" spans="1:14" ht="14.45" customHeight="1" x14ac:dyDescent="0.15">
      <c r="A168" s="3" t="s">
        <v>1</v>
      </c>
      <c r="B168" s="165">
        <v>11793988</v>
      </c>
      <c r="C168" s="166">
        <v>11975014</v>
      </c>
      <c r="D168" s="166">
        <v>12047972</v>
      </c>
      <c r="E168" s="166">
        <v>12045032</v>
      </c>
      <c r="F168" s="166">
        <v>11317198</v>
      </c>
      <c r="G168" s="166">
        <v>10870786</v>
      </c>
      <c r="H168" s="166">
        <v>11347453</v>
      </c>
      <c r="I168" s="166">
        <v>11604820</v>
      </c>
      <c r="J168" s="166">
        <v>11650384</v>
      </c>
      <c r="K168" s="166">
        <v>11755443</v>
      </c>
      <c r="L168" s="166">
        <v>11716646</v>
      </c>
      <c r="M168" s="166">
        <v>11665223</v>
      </c>
      <c r="N168" s="167">
        <v>11724071</v>
      </c>
    </row>
    <row r="169" spans="1:14" ht="14.45" customHeight="1" x14ac:dyDescent="0.15">
      <c r="A169" s="1" t="s">
        <v>94</v>
      </c>
      <c r="B169" s="23">
        <v>1519382</v>
      </c>
      <c r="C169" s="24">
        <v>1499412</v>
      </c>
      <c r="D169" s="24">
        <v>1488609</v>
      </c>
      <c r="E169" s="24">
        <v>1506585</v>
      </c>
      <c r="F169" s="24">
        <v>1801184</v>
      </c>
      <c r="G169" s="24">
        <v>2205781</v>
      </c>
      <c r="H169" s="24">
        <v>1627940</v>
      </c>
      <c r="I169" s="24">
        <v>1525932</v>
      </c>
      <c r="J169" s="24">
        <v>1453660</v>
      </c>
      <c r="K169" s="24">
        <v>1444098</v>
      </c>
      <c r="L169" s="24">
        <v>1492539</v>
      </c>
      <c r="M169" s="24">
        <v>1498307</v>
      </c>
      <c r="N169" s="25">
        <v>1398750</v>
      </c>
    </row>
    <row r="170" spans="1:14" ht="14.45" customHeight="1" x14ac:dyDescent="0.15">
      <c r="A170" s="1" t="s">
        <v>95</v>
      </c>
      <c r="B170" s="23">
        <v>3761844</v>
      </c>
      <c r="C170" s="24">
        <v>3922527</v>
      </c>
      <c r="D170" s="24">
        <v>3931273</v>
      </c>
      <c r="E170" s="24">
        <v>3798175</v>
      </c>
      <c r="F170" s="24">
        <v>3004190</v>
      </c>
      <c r="G170" s="24">
        <v>2859427</v>
      </c>
      <c r="H170" s="24">
        <v>3386157</v>
      </c>
      <c r="I170" s="24">
        <v>3580836</v>
      </c>
      <c r="J170" s="24">
        <v>3639346</v>
      </c>
      <c r="K170" s="24">
        <v>3685346</v>
      </c>
      <c r="L170" s="24">
        <v>3644565</v>
      </c>
      <c r="M170" s="24">
        <v>3592254</v>
      </c>
      <c r="N170" s="25">
        <v>3676913</v>
      </c>
    </row>
    <row r="171" spans="1:14" ht="14.45" customHeight="1" x14ac:dyDescent="0.15">
      <c r="A171" s="1" t="s">
        <v>3</v>
      </c>
      <c r="B171" s="23">
        <v>3882402</v>
      </c>
      <c r="C171" s="24">
        <v>3911855</v>
      </c>
      <c r="D171" s="24">
        <v>3972354</v>
      </c>
      <c r="E171" s="24">
        <v>3998694</v>
      </c>
      <c r="F171" s="24">
        <v>3831823</v>
      </c>
      <c r="G171" s="24">
        <v>3596164</v>
      </c>
      <c r="H171" s="24">
        <v>3894299</v>
      </c>
      <c r="I171" s="24">
        <v>3987889</v>
      </c>
      <c r="J171" s="24">
        <v>4010077</v>
      </c>
      <c r="K171" s="24">
        <v>4046731</v>
      </c>
      <c r="L171" s="24">
        <v>3982766</v>
      </c>
      <c r="M171" s="24">
        <v>3995683</v>
      </c>
      <c r="N171" s="25">
        <v>4012180</v>
      </c>
    </row>
    <row r="172" spans="1:14" ht="14.45" customHeight="1" x14ac:dyDescent="0.15">
      <c r="A172" s="1" t="s">
        <v>4</v>
      </c>
      <c r="B172" s="23">
        <v>1914928</v>
      </c>
      <c r="C172" s="24">
        <v>1920381</v>
      </c>
      <c r="D172" s="24">
        <v>1932837</v>
      </c>
      <c r="E172" s="24">
        <v>1973375</v>
      </c>
      <c r="F172" s="24">
        <v>1864093</v>
      </c>
      <c r="G172" s="24">
        <v>1634907</v>
      </c>
      <c r="H172" s="24">
        <v>1786587</v>
      </c>
      <c r="I172" s="24">
        <v>1828166</v>
      </c>
      <c r="J172" s="24">
        <v>1870028</v>
      </c>
      <c r="K172" s="24">
        <v>1883825</v>
      </c>
      <c r="L172" s="24">
        <v>1812224</v>
      </c>
      <c r="M172" s="24">
        <v>1863197</v>
      </c>
      <c r="N172" s="25">
        <v>1933173</v>
      </c>
    </row>
    <row r="173" spans="1:14" ht="14.45" customHeight="1" x14ac:dyDescent="0.15">
      <c r="A173" s="2" t="s">
        <v>5</v>
      </c>
      <c r="B173" s="23">
        <v>715432</v>
      </c>
      <c r="C173" s="24">
        <v>720839</v>
      </c>
      <c r="D173" s="24">
        <v>722899</v>
      </c>
      <c r="E173" s="24">
        <v>768203</v>
      </c>
      <c r="F173" s="24">
        <v>815908</v>
      </c>
      <c r="G173" s="24">
        <v>574507</v>
      </c>
      <c r="H173" s="24">
        <v>652470</v>
      </c>
      <c r="I173" s="24">
        <v>681997</v>
      </c>
      <c r="J173" s="24">
        <v>677273</v>
      </c>
      <c r="K173" s="24">
        <v>695443</v>
      </c>
      <c r="L173" s="24">
        <v>784552</v>
      </c>
      <c r="M173" s="24">
        <v>715782</v>
      </c>
      <c r="N173" s="25">
        <v>703055</v>
      </c>
    </row>
    <row r="174" spans="1:14" ht="14.45" customHeight="1" x14ac:dyDescent="0.15">
      <c r="A174" s="3" t="s">
        <v>2</v>
      </c>
      <c r="B174" s="26">
        <v>1177460</v>
      </c>
      <c r="C174" s="27">
        <v>1204834</v>
      </c>
      <c r="D174" s="27">
        <v>1219310</v>
      </c>
      <c r="E174" s="27">
        <v>1230176</v>
      </c>
      <c r="F174" s="27">
        <v>1172391</v>
      </c>
      <c r="G174" s="27">
        <v>983702</v>
      </c>
      <c r="H174" s="27">
        <v>1098744</v>
      </c>
      <c r="I174" s="27">
        <v>1161403</v>
      </c>
      <c r="J174" s="27">
        <v>1176324</v>
      </c>
      <c r="K174" s="27">
        <v>1194708</v>
      </c>
      <c r="L174" s="27">
        <v>1213775</v>
      </c>
      <c r="M174" s="27">
        <v>1216149</v>
      </c>
      <c r="N174" s="28">
        <v>1201148</v>
      </c>
    </row>
    <row r="175" spans="1:14" ht="14.45" customHeight="1" x14ac:dyDescent="0.15">
      <c r="A175" s="1" t="s">
        <v>94</v>
      </c>
      <c r="B175" s="23">
        <v>117647</v>
      </c>
      <c r="C175" s="24">
        <v>111047</v>
      </c>
      <c r="D175" s="24">
        <v>103415</v>
      </c>
      <c r="E175" s="24">
        <v>105753</v>
      </c>
      <c r="F175" s="24">
        <v>167428</v>
      </c>
      <c r="G175" s="24">
        <v>148158</v>
      </c>
      <c r="H175" s="24">
        <v>144024</v>
      </c>
      <c r="I175" s="24">
        <v>113140</v>
      </c>
      <c r="J175" s="24">
        <v>94485</v>
      </c>
      <c r="K175" s="24">
        <v>105991</v>
      </c>
      <c r="L175" s="24">
        <v>118547</v>
      </c>
      <c r="M175" s="24">
        <v>100896</v>
      </c>
      <c r="N175" s="25">
        <v>90692</v>
      </c>
    </row>
    <row r="176" spans="1:14" ht="14.45" customHeight="1" x14ac:dyDescent="0.15">
      <c r="A176" s="1" t="s">
        <v>95</v>
      </c>
      <c r="B176" s="23">
        <v>605904</v>
      </c>
      <c r="C176" s="24">
        <v>623145</v>
      </c>
      <c r="D176" s="24">
        <v>632147</v>
      </c>
      <c r="E176" s="24">
        <v>632228</v>
      </c>
      <c r="F176" s="24">
        <v>568815</v>
      </c>
      <c r="G176" s="24">
        <v>549025</v>
      </c>
      <c r="H176" s="24">
        <v>581758</v>
      </c>
      <c r="I176" s="24">
        <v>624653</v>
      </c>
      <c r="J176" s="24">
        <v>642145</v>
      </c>
      <c r="K176" s="24">
        <v>637989</v>
      </c>
      <c r="L176" s="24">
        <v>641720</v>
      </c>
      <c r="M176" s="24">
        <v>651535</v>
      </c>
      <c r="N176" s="25">
        <v>643101</v>
      </c>
    </row>
    <row r="177" spans="1:14" ht="14.45" customHeight="1" x14ac:dyDescent="0.15">
      <c r="A177" s="1" t="s">
        <v>3</v>
      </c>
      <c r="B177" s="23">
        <v>294704</v>
      </c>
      <c r="C177" s="24">
        <v>306966</v>
      </c>
      <c r="D177" s="24">
        <v>317975</v>
      </c>
      <c r="E177" s="24">
        <v>321289</v>
      </c>
      <c r="F177" s="24">
        <v>273485</v>
      </c>
      <c r="G177" s="24">
        <v>186208</v>
      </c>
      <c r="H177" s="24">
        <v>251147</v>
      </c>
      <c r="I177" s="24">
        <v>288818</v>
      </c>
      <c r="J177" s="24">
        <v>301138</v>
      </c>
      <c r="K177" s="24">
        <v>308157</v>
      </c>
      <c r="L177" s="24">
        <v>308356</v>
      </c>
      <c r="M177" s="24">
        <v>316441</v>
      </c>
      <c r="N177" s="25">
        <v>317276</v>
      </c>
    </row>
    <row r="178" spans="1:14" ht="14.45" customHeight="1" x14ac:dyDescent="0.15">
      <c r="A178" s="1" t="s">
        <v>4</v>
      </c>
      <c r="B178" s="23">
        <v>127354</v>
      </c>
      <c r="C178" s="24">
        <v>131201</v>
      </c>
      <c r="D178" s="24">
        <v>133084</v>
      </c>
      <c r="E178" s="24">
        <v>136975</v>
      </c>
      <c r="F178" s="24">
        <v>127177</v>
      </c>
      <c r="G178" s="24">
        <v>76146</v>
      </c>
      <c r="H178" s="24">
        <v>95611</v>
      </c>
      <c r="I178" s="24">
        <v>106667</v>
      </c>
      <c r="J178" s="24">
        <v>110501</v>
      </c>
      <c r="K178" s="24">
        <v>113414</v>
      </c>
      <c r="L178" s="24">
        <v>115825</v>
      </c>
      <c r="M178" s="24">
        <v>117856</v>
      </c>
      <c r="N178" s="25">
        <v>120116</v>
      </c>
    </row>
    <row r="179" spans="1:14" ht="14.45" customHeight="1" x14ac:dyDescent="0.15">
      <c r="A179" s="2" t="s">
        <v>5</v>
      </c>
      <c r="B179" s="23">
        <v>31851</v>
      </c>
      <c r="C179" s="24">
        <v>32475</v>
      </c>
      <c r="D179" s="24">
        <v>32689</v>
      </c>
      <c r="E179" s="24">
        <v>33931</v>
      </c>
      <c r="F179" s="24">
        <v>35486</v>
      </c>
      <c r="G179" s="24">
        <v>24165</v>
      </c>
      <c r="H179" s="24">
        <v>26204</v>
      </c>
      <c r="I179" s="24">
        <v>28125</v>
      </c>
      <c r="J179" s="24">
        <v>28055</v>
      </c>
      <c r="K179" s="24">
        <v>29157</v>
      </c>
      <c r="L179" s="24">
        <v>29327</v>
      </c>
      <c r="M179" s="24">
        <v>29421</v>
      </c>
      <c r="N179" s="25">
        <v>29963</v>
      </c>
    </row>
    <row r="180" spans="1:14" ht="14.45" customHeight="1" x14ac:dyDescent="0.15">
      <c r="A180" s="3" t="s">
        <v>6</v>
      </c>
      <c r="B180" s="26">
        <v>10616528</v>
      </c>
      <c r="C180" s="27">
        <v>10770180</v>
      </c>
      <c r="D180" s="27">
        <v>10828662</v>
      </c>
      <c r="E180" s="27">
        <v>10814856</v>
      </c>
      <c r="F180" s="27">
        <v>10144807</v>
      </c>
      <c r="G180" s="27">
        <v>9887084</v>
      </c>
      <c r="H180" s="27">
        <v>10248709</v>
      </c>
      <c r="I180" s="27">
        <v>10443417</v>
      </c>
      <c r="J180" s="27">
        <v>10474060</v>
      </c>
      <c r="K180" s="27">
        <v>10560735</v>
      </c>
      <c r="L180" s="27">
        <v>10502871</v>
      </c>
      <c r="M180" s="27">
        <v>10449074</v>
      </c>
      <c r="N180" s="28">
        <v>10522923</v>
      </c>
    </row>
    <row r="181" spans="1:14" ht="14.45" customHeight="1" x14ac:dyDescent="0.15">
      <c r="A181" s="1" t="s">
        <v>94</v>
      </c>
      <c r="B181" s="23">
        <v>1401735</v>
      </c>
      <c r="C181" s="24">
        <v>1388365</v>
      </c>
      <c r="D181" s="24">
        <v>1385194</v>
      </c>
      <c r="E181" s="24">
        <v>1400832</v>
      </c>
      <c r="F181" s="24">
        <v>1633756</v>
      </c>
      <c r="G181" s="24">
        <v>2057623</v>
      </c>
      <c r="H181" s="24">
        <v>1483916</v>
      </c>
      <c r="I181" s="24">
        <v>1412792</v>
      </c>
      <c r="J181" s="24">
        <v>1359175</v>
      </c>
      <c r="K181" s="24">
        <v>1338107</v>
      </c>
      <c r="L181" s="24">
        <v>1373992</v>
      </c>
      <c r="M181" s="24">
        <v>1397411</v>
      </c>
      <c r="N181" s="25">
        <v>1308058</v>
      </c>
    </row>
    <row r="182" spans="1:14" ht="14.45" customHeight="1" x14ac:dyDescent="0.15">
      <c r="A182" s="1" t="s">
        <v>95</v>
      </c>
      <c r="B182" s="23">
        <v>3155940</v>
      </c>
      <c r="C182" s="24">
        <v>3299382</v>
      </c>
      <c r="D182" s="24">
        <v>3299126</v>
      </c>
      <c r="E182" s="24">
        <v>3165947</v>
      </c>
      <c r="F182" s="24">
        <v>2435375</v>
      </c>
      <c r="G182" s="24">
        <v>2310402</v>
      </c>
      <c r="H182" s="24">
        <v>2804399</v>
      </c>
      <c r="I182" s="24">
        <v>2956183</v>
      </c>
      <c r="J182" s="24">
        <v>2997201</v>
      </c>
      <c r="K182" s="24">
        <v>3047357</v>
      </c>
      <c r="L182" s="24">
        <v>3002845</v>
      </c>
      <c r="M182" s="24">
        <v>2940719</v>
      </c>
      <c r="N182" s="25">
        <v>3033812</v>
      </c>
    </row>
    <row r="183" spans="1:14" ht="14.45" customHeight="1" x14ac:dyDescent="0.15">
      <c r="A183" s="1" t="s">
        <v>3</v>
      </c>
      <c r="B183" s="23">
        <v>3587698</v>
      </c>
      <c r="C183" s="24">
        <v>3604889</v>
      </c>
      <c r="D183" s="24">
        <v>3654379</v>
      </c>
      <c r="E183" s="24">
        <v>3677405</v>
      </c>
      <c r="F183" s="24">
        <v>3558338</v>
      </c>
      <c r="G183" s="24">
        <v>3409956</v>
      </c>
      <c r="H183" s="24">
        <v>3643152</v>
      </c>
      <c r="I183" s="24">
        <v>3699071</v>
      </c>
      <c r="J183" s="24">
        <v>3708939</v>
      </c>
      <c r="K183" s="24">
        <v>3738574</v>
      </c>
      <c r="L183" s="24">
        <v>3674410</v>
      </c>
      <c r="M183" s="24">
        <v>3679242</v>
      </c>
      <c r="N183" s="25">
        <v>3694904</v>
      </c>
    </row>
    <row r="184" spans="1:14" ht="14.45" customHeight="1" x14ac:dyDescent="0.15">
      <c r="A184" s="1" t="s">
        <v>4</v>
      </c>
      <c r="B184" s="23">
        <v>1787574</v>
      </c>
      <c r="C184" s="24">
        <v>1789180</v>
      </c>
      <c r="D184" s="24">
        <v>1799753</v>
      </c>
      <c r="E184" s="24">
        <v>1836400</v>
      </c>
      <c r="F184" s="24">
        <v>1736916</v>
      </c>
      <c r="G184" s="24">
        <v>1558761</v>
      </c>
      <c r="H184" s="24">
        <v>1690976</v>
      </c>
      <c r="I184" s="24">
        <v>1721499</v>
      </c>
      <c r="J184" s="24">
        <v>1759527</v>
      </c>
      <c r="K184" s="24">
        <v>1770411</v>
      </c>
      <c r="L184" s="24">
        <v>1696399</v>
      </c>
      <c r="M184" s="24">
        <v>1745341</v>
      </c>
      <c r="N184" s="25">
        <v>1813057</v>
      </c>
    </row>
    <row r="185" spans="1:14" ht="14.45" customHeight="1" x14ac:dyDescent="0.15">
      <c r="A185" s="2" t="s">
        <v>5</v>
      </c>
      <c r="B185" s="29">
        <v>683581</v>
      </c>
      <c r="C185" s="30">
        <v>688364</v>
      </c>
      <c r="D185" s="30">
        <v>690210</v>
      </c>
      <c r="E185" s="30">
        <v>734272</v>
      </c>
      <c r="F185" s="30">
        <v>780422</v>
      </c>
      <c r="G185" s="30">
        <v>550342</v>
      </c>
      <c r="H185" s="30">
        <v>626266</v>
      </c>
      <c r="I185" s="30">
        <v>653872</v>
      </c>
      <c r="J185" s="30">
        <v>649218</v>
      </c>
      <c r="K185" s="30">
        <v>666286</v>
      </c>
      <c r="L185" s="30">
        <v>755225</v>
      </c>
      <c r="M185" s="30">
        <v>686361</v>
      </c>
      <c r="N185" s="31">
        <v>673092</v>
      </c>
    </row>
    <row r="186" spans="1:14" ht="14.45" customHeight="1" x14ac:dyDescent="0.15">
      <c r="A186" s="3" t="s">
        <v>33</v>
      </c>
      <c r="B186" s="26">
        <v>9204536</v>
      </c>
      <c r="C186" s="27">
        <v>9276636</v>
      </c>
      <c r="D186" s="27">
        <v>9299478</v>
      </c>
      <c r="E186" s="27">
        <v>9311456</v>
      </c>
      <c r="F186" s="27">
        <v>9059842</v>
      </c>
      <c r="G186" s="27">
        <v>8893786</v>
      </c>
      <c r="H186" s="27">
        <v>9095097</v>
      </c>
      <c r="I186" s="27">
        <v>9173320</v>
      </c>
      <c r="J186" s="27">
        <v>9134391</v>
      </c>
      <c r="K186" s="27">
        <v>9164399</v>
      </c>
      <c r="L186" s="27">
        <v>9162859</v>
      </c>
      <c r="M186" s="27">
        <v>9125995</v>
      </c>
      <c r="N186" s="28">
        <v>9109374</v>
      </c>
    </row>
    <row r="187" spans="1:14" ht="14.45" customHeight="1" x14ac:dyDescent="0.15">
      <c r="A187" s="1" t="s">
        <v>94</v>
      </c>
      <c r="B187" s="23">
        <v>1339923</v>
      </c>
      <c r="C187" s="24">
        <v>1342558</v>
      </c>
      <c r="D187" s="24">
        <v>1335631</v>
      </c>
      <c r="E187" s="24">
        <v>1357868</v>
      </c>
      <c r="F187" s="24">
        <v>1579367</v>
      </c>
      <c r="G187" s="24">
        <v>1991467</v>
      </c>
      <c r="H187" s="24">
        <v>1428909</v>
      </c>
      <c r="I187" s="24">
        <v>1367964</v>
      </c>
      <c r="J187" s="24">
        <v>1311241</v>
      </c>
      <c r="K187" s="24">
        <v>1297867</v>
      </c>
      <c r="L187" s="24">
        <v>1315876</v>
      </c>
      <c r="M187" s="24">
        <v>1335373</v>
      </c>
      <c r="N187" s="25">
        <v>1255886</v>
      </c>
    </row>
    <row r="188" spans="1:14" ht="14.45" customHeight="1" x14ac:dyDescent="0.15">
      <c r="A188" s="1" t="s">
        <v>95</v>
      </c>
      <c r="B188" s="23">
        <v>2436573</v>
      </c>
      <c r="C188" s="24">
        <v>2493442</v>
      </c>
      <c r="D188" s="24">
        <v>2465455</v>
      </c>
      <c r="E188" s="24">
        <v>2352959</v>
      </c>
      <c r="F188" s="24">
        <v>2038335</v>
      </c>
      <c r="G188" s="24">
        <v>1974150</v>
      </c>
      <c r="H188" s="24">
        <v>2328597</v>
      </c>
      <c r="I188" s="24">
        <v>2367102</v>
      </c>
      <c r="J188" s="24">
        <v>2345461</v>
      </c>
      <c r="K188" s="24">
        <v>2337294</v>
      </c>
      <c r="L188" s="24">
        <v>2361298</v>
      </c>
      <c r="M188" s="24">
        <v>2321517</v>
      </c>
      <c r="N188" s="25">
        <v>2316438</v>
      </c>
    </row>
    <row r="189" spans="1:14" ht="14.45" customHeight="1" x14ac:dyDescent="0.15">
      <c r="A189" s="1" t="s">
        <v>3</v>
      </c>
      <c r="B189" s="23">
        <v>3432910</v>
      </c>
      <c r="C189" s="24">
        <v>3451128</v>
      </c>
      <c r="D189" s="24">
        <v>3497002</v>
      </c>
      <c r="E189" s="24">
        <v>3524186</v>
      </c>
      <c r="F189" s="24">
        <v>3411143</v>
      </c>
      <c r="G189" s="24">
        <v>3245839</v>
      </c>
      <c r="H189" s="24">
        <v>3484652</v>
      </c>
      <c r="I189" s="24">
        <v>3535256</v>
      </c>
      <c r="J189" s="24">
        <v>3543161</v>
      </c>
      <c r="K189" s="24">
        <v>3574555</v>
      </c>
      <c r="L189" s="24">
        <v>3538589</v>
      </c>
      <c r="M189" s="24">
        <v>3524129</v>
      </c>
      <c r="N189" s="25">
        <v>3540078</v>
      </c>
    </row>
    <row r="190" spans="1:14" ht="14.45" customHeight="1" x14ac:dyDescent="0.15">
      <c r="A190" s="1" t="s">
        <v>4</v>
      </c>
      <c r="B190" s="23">
        <v>1496282</v>
      </c>
      <c r="C190" s="24">
        <v>1487726</v>
      </c>
      <c r="D190" s="24">
        <v>1496003</v>
      </c>
      <c r="E190" s="24">
        <v>1537791</v>
      </c>
      <c r="F190" s="24">
        <v>1469156</v>
      </c>
      <c r="G190" s="24">
        <v>1275352</v>
      </c>
      <c r="H190" s="24">
        <v>1397639</v>
      </c>
      <c r="I190" s="24">
        <v>1424626</v>
      </c>
      <c r="J190" s="24">
        <v>1459829</v>
      </c>
      <c r="K190" s="24">
        <v>1472780</v>
      </c>
      <c r="L190" s="24">
        <v>1432427</v>
      </c>
      <c r="M190" s="24">
        <v>1461624</v>
      </c>
      <c r="N190" s="25">
        <v>1509313</v>
      </c>
    </row>
    <row r="191" spans="1:14" ht="14.45" customHeight="1" x14ac:dyDescent="0.15">
      <c r="A191" s="2" t="s">
        <v>5</v>
      </c>
      <c r="B191" s="29">
        <v>498848</v>
      </c>
      <c r="C191" s="30">
        <v>501782</v>
      </c>
      <c r="D191" s="30">
        <v>505387</v>
      </c>
      <c r="E191" s="30">
        <v>538652</v>
      </c>
      <c r="F191" s="30">
        <v>561841</v>
      </c>
      <c r="G191" s="30">
        <v>406978</v>
      </c>
      <c r="H191" s="30">
        <v>455300</v>
      </c>
      <c r="I191" s="30">
        <v>478372</v>
      </c>
      <c r="J191" s="30">
        <v>474699</v>
      </c>
      <c r="K191" s="30">
        <v>481903</v>
      </c>
      <c r="L191" s="30">
        <v>514669</v>
      </c>
      <c r="M191" s="30">
        <v>483352</v>
      </c>
      <c r="N191" s="31">
        <v>487659</v>
      </c>
    </row>
    <row r="196" spans="1:14" ht="14.45" customHeight="1" x14ac:dyDescent="0.2">
      <c r="A196" s="193" t="s">
        <v>109</v>
      </c>
      <c r="B196" s="193"/>
      <c r="C196" s="193"/>
      <c r="D196" s="193"/>
      <c r="E196" s="193"/>
      <c r="F196" s="193"/>
      <c r="G196" s="193"/>
      <c r="H196" s="193"/>
      <c r="I196" s="193"/>
      <c r="J196" s="193"/>
      <c r="K196" s="193"/>
      <c r="L196" s="193"/>
      <c r="M196" s="193"/>
      <c r="N196" s="193"/>
    </row>
    <row r="198" spans="1:14" ht="14.45" customHeight="1" x14ac:dyDescent="0.15">
      <c r="A198" s="173" t="s">
        <v>0</v>
      </c>
      <c r="B198" s="175" t="s">
        <v>32</v>
      </c>
      <c r="C198" s="176"/>
      <c r="D198" s="176"/>
      <c r="E198" s="176"/>
      <c r="F198" s="176"/>
      <c r="G198" s="176"/>
      <c r="H198" s="176"/>
      <c r="I198" s="176"/>
      <c r="J198" s="176"/>
      <c r="K198" s="176"/>
      <c r="L198" s="176"/>
      <c r="M198" s="176"/>
      <c r="N198" s="177"/>
    </row>
    <row r="199" spans="1:14" ht="14.45" customHeight="1" x14ac:dyDescent="0.15">
      <c r="A199" s="174"/>
      <c r="B199" s="44">
        <v>44774</v>
      </c>
      <c r="C199" s="45">
        <v>44805</v>
      </c>
      <c r="D199" s="45">
        <v>44835</v>
      </c>
      <c r="E199" s="45">
        <v>44866</v>
      </c>
      <c r="F199" s="45">
        <v>44896</v>
      </c>
      <c r="G199" s="45">
        <v>44927</v>
      </c>
      <c r="H199" s="45">
        <v>44958</v>
      </c>
      <c r="I199" s="45">
        <v>44986</v>
      </c>
      <c r="J199" s="45">
        <v>45017</v>
      </c>
      <c r="K199" s="45">
        <v>45047</v>
      </c>
      <c r="L199" s="45">
        <v>45078</v>
      </c>
      <c r="M199" s="45">
        <v>45108</v>
      </c>
      <c r="N199" s="128">
        <v>45139</v>
      </c>
    </row>
    <row r="200" spans="1:14" ht="14.45" customHeight="1" x14ac:dyDescent="0.15">
      <c r="A200" s="3" t="s">
        <v>1</v>
      </c>
      <c r="B200" s="26">
        <v>10523899</v>
      </c>
      <c r="C200" s="27">
        <v>10597815</v>
      </c>
      <c r="D200" s="27">
        <v>10615267</v>
      </c>
      <c r="E200" s="27">
        <v>10523167</v>
      </c>
      <c r="F200" s="27">
        <v>10269772</v>
      </c>
      <c r="G200" s="27">
        <v>10079843</v>
      </c>
      <c r="H200" s="27">
        <v>10320759</v>
      </c>
      <c r="I200" s="27">
        <v>10421341</v>
      </c>
      <c r="J200" s="27">
        <v>10392813</v>
      </c>
      <c r="K200" s="27">
        <v>10431664</v>
      </c>
      <c r="L200" s="27">
        <v>10443299</v>
      </c>
      <c r="M200" s="27">
        <v>10399256</v>
      </c>
      <c r="N200" s="28">
        <v>10376225</v>
      </c>
    </row>
    <row r="201" spans="1:14" ht="14.45" customHeight="1" x14ac:dyDescent="0.15">
      <c r="A201" s="1" t="s">
        <v>94</v>
      </c>
      <c r="B201" s="23">
        <v>1379889</v>
      </c>
      <c r="C201" s="24">
        <v>1366181</v>
      </c>
      <c r="D201" s="24">
        <v>1359696</v>
      </c>
      <c r="E201" s="24">
        <v>1346908</v>
      </c>
      <c r="F201" s="24">
        <v>1584155</v>
      </c>
      <c r="G201" s="24">
        <v>2007242</v>
      </c>
      <c r="H201" s="24">
        <v>1432642</v>
      </c>
      <c r="I201" s="24">
        <v>1366822</v>
      </c>
      <c r="J201" s="24">
        <v>1307211</v>
      </c>
      <c r="K201" s="24">
        <v>1291948</v>
      </c>
      <c r="L201" s="24">
        <v>1324796</v>
      </c>
      <c r="M201" s="24">
        <v>1332336</v>
      </c>
      <c r="N201" s="25">
        <v>1256791</v>
      </c>
    </row>
    <row r="202" spans="1:14" ht="14.45" customHeight="1" x14ac:dyDescent="0.15">
      <c r="A202" s="1" t="s">
        <v>95</v>
      </c>
      <c r="B202" s="23">
        <v>2703283</v>
      </c>
      <c r="C202" s="24">
        <v>2767709</v>
      </c>
      <c r="D202" s="24">
        <v>2728168</v>
      </c>
      <c r="E202" s="24">
        <v>2543314</v>
      </c>
      <c r="F202" s="24">
        <v>2225927</v>
      </c>
      <c r="G202" s="24">
        <v>2193719</v>
      </c>
      <c r="H202" s="24">
        <v>2561083</v>
      </c>
      <c r="I202" s="24">
        <v>2606373</v>
      </c>
      <c r="J202" s="24">
        <v>2592711</v>
      </c>
      <c r="K202" s="24">
        <v>2586434</v>
      </c>
      <c r="L202" s="24">
        <v>2610677</v>
      </c>
      <c r="M202" s="24">
        <v>2566333</v>
      </c>
      <c r="N202" s="25">
        <v>2553749</v>
      </c>
    </row>
    <row r="203" spans="1:14" ht="14.45" customHeight="1" x14ac:dyDescent="0.15">
      <c r="A203" s="1" t="s">
        <v>3</v>
      </c>
      <c r="B203" s="23">
        <v>3635370</v>
      </c>
      <c r="C203" s="24">
        <v>3653426</v>
      </c>
      <c r="D203" s="24">
        <v>3703667</v>
      </c>
      <c r="E203" s="24">
        <v>3723046</v>
      </c>
      <c r="F203" s="24">
        <v>3666463</v>
      </c>
      <c r="G203" s="24">
        <v>3553210</v>
      </c>
      <c r="H203" s="24">
        <v>3689409</v>
      </c>
      <c r="I203" s="24">
        <v>3749039</v>
      </c>
      <c r="J203" s="24">
        <v>3760751</v>
      </c>
      <c r="K203" s="24">
        <v>3790204</v>
      </c>
      <c r="L203" s="24">
        <v>3746553</v>
      </c>
      <c r="M203" s="24">
        <v>3776571</v>
      </c>
      <c r="N203" s="25">
        <v>3748620</v>
      </c>
    </row>
    <row r="204" spans="1:14" ht="14.45" customHeight="1" x14ac:dyDescent="0.15">
      <c r="A204" s="1" t="s">
        <v>4</v>
      </c>
      <c r="B204" s="23">
        <v>2056029</v>
      </c>
      <c r="C204" s="24">
        <v>2055749</v>
      </c>
      <c r="D204" s="24">
        <v>2067268</v>
      </c>
      <c r="E204" s="24">
        <v>1996493</v>
      </c>
      <c r="F204" s="24">
        <v>1994401</v>
      </c>
      <c r="G204" s="24">
        <v>1767587</v>
      </c>
      <c r="H204" s="24">
        <v>1961770</v>
      </c>
      <c r="I204" s="24">
        <v>1990854</v>
      </c>
      <c r="J204" s="24">
        <v>2024835</v>
      </c>
      <c r="K204" s="24">
        <v>2034613</v>
      </c>
      <c r="L204" s="24">
        <v>1881385</v>
      </c>
      <c r="M204" s="24">
        <v>1972116</v>
      </c>
      <c r="N204" s="25">
        <v>2082063</v>
      </c>
    </row>
    <row r="205" spans="1:14" ht="14.45" customHeight="1" x14ac:dyDescent="0.15">
      <c r="A205" s="2" t="s">
        <v>5</v>
      </c>
      <c r="B205" s="23">
        <v>749328</v>
      </c>
      <c r="C205" s="24">
        <v>754750</v>
      </c>
      <c r="D205" s="24">
        <v>756468</v>
      </c>
      <c r="E205" s="24">
        <v>913406</v>
      </c>
      <c r="F205" s="24">
        <v>798826</v>
      </c>
      <c r="G205" s="24">
        <v>558085</v>
      </c>
      <c r="H205" s="24">
        <v>675855</v>
      </c>
      <c r="I205" s="24">
        <v>708253</v>
      </c>
      <c r="J205" s="24">
        <v>707305</v>
      </c>
      <c r="K205" s="24">
        <v>728465</v>
      </c>
      <c r="L205" s="24">
        <v>879888</v>
      </c>
      <c r="M205" s="24">
        <v>751900</v>
      </c>
      <c r="N205" s="25">
        <v>735002</v>
      </c>
    </row>
    <row r="206" spans="1:14" ht="14.45" customHeight="1" x14ac:dyDescent="0.15">
      <c r="A206" s="3" t="s">
        <v>2</v>
      </c>
      <c r="B206" s="26">
        <v>212984</v>
      </c>
      <c r="C206" s="27">
        <v>215944</v>
      </c>
      <c r="D206" s="27">
        <v>217933</v>
      </c>
      <c r="E206" s="27">
        <v>218916</v>
      </c>
      <c r="F206" s="27">
        <v>216815</v>
      </c>
      <c r="G206" s="27">
        <v>211200</v>
      </c>
      <c r="H206" s="27">
        <v>216175</v>
      </c>
      <c r="I206" s="27">
        <v>218572</v>
      </c>
      <c r="J206" s="27">
        <v>219657</v>
      </c>
      <c r="K206" s="27">
        <v>221461</v>
      </c>
      <c r="L206" s="27">
        <v>223107</v>
      </c>
      <c r="M206" s="27">
        <v>223499</v>
      </c>
      <c r="N206" s="28">
        <v>220277</v>
      </c>
    </row>
    <row r="207" spans="1:14" ht="14.45" customHeight="1" x14ac:dyDescent="0.15">
      <c r="A207" s="1" t="s">
        <v>94</v>
      </c>
      <c r="B207" s="23">
        <v>5474</v>
      </c>
      <c r="C207" s="24">
        <v>5271</v>
      </c>
      <c r="D207" s="24">
        <v>4930</v>
      </c>
      <c r="E207" s="24">
        <v>4530</v>
      </c>
      <c r="F207" s="24">
        <v>6268</v>
      </c>
      <c r="G207" s="24">
        <v>7691</v>
      </c>
      <c r="H207" s="24">
        <v>6479</v>
      </c>
      <c r="I207" s="24">
        <v>5173</v>
      </c>
      <c r="J207" s="24">
        <v>4710</v>
      </c>
      <c r="K207" s="24">
        <v>4860</v>
      </c>
      <c r="L207" s="24">
        <v>4994</v>
      </c>
      <c r="M207" s="24">
        <v>4578</v>
      </c>
      <c r="N207" s="25">
        <v>4497</v>
      </c>
    </row>
    <row r="208" spans="1:14" ht="14.45" customHeight="1" x14ac:dyDescent="0.15">
      <c r="A208" s="1" t="s">
        <v>95</v>
      </c>
      <c r="B208" s="23">
        <v>137554</v>
      </c>
      <c r="C208" s="24">
        <v>138502</v>
      </c>
      <c r="D208" s="24">
        <v>138960</v>
      </c>
      <c r="E208" s="24">
        <v>139129</v>
      </c>
      <c r="F208" s="24">
        <v>139699</v>
      </c>
      <c r="G208" s="24">
        <v>150172</v>
      </c>
      <c r="H208" s="24">
        <v>146026</v>
      </c>
      <c r="I208" s="24">
        <v>144592</v>
      </c>
      <c r="J208" s="24">
        <v>144397</v>
      </c>
      <c r="K208" s="24">
        <v>144186</v>
      </c>
      <c r="L208" s="24">
        <v>144765</v>
      </c>
      <c r="M208" s="24">
        <v>144259</v>
      </c>
      <c r="N208" s="25">
        <v>140476</v>
      </c>
    </row>
    <row r="209" spans="1:14" ht="14.45" customHeight="1" x14ac:dyDescent="0.15">
      <c r="A209" s="1" t="s">
        <v>3</v>
      </c>
      <c r="B209" s="23">
        <v>48006</v>
      </c>
      <c r="C209" s="24">
        <v>49485</v>
      </c>
      <c r="D209" s="24">
        <v>50942</v>
      </c>
      <c r="E209" s="24">
        <v>51504</v>
      </c>
      <c r="F209" s="24">
        <v>47571</v>
      </c>
      <c r="G209" s="24">
        <v>38523</v>
      </c>
      <c r="H209" s="24">
        <v>45610</v>
      </c>
      <c r="I209" s="24">
        <v>49027</v>
      </c>
      <c r="J209" s="24">
        <v>50060</v>
      </c>
      <c r="K209" s="24">
        <v>51421</v>
      </c>
      <c r="L209" s="24">
        <v>51805</v>
      </c>
      <c r="M209" s="24">
        <v>52934</v>
      </c>
      <c r="N209" s="25">
        <v>52929</v>
      </c>
    </row>
    <row r="210" spans="1:14" ht="14.45" customHeight="1" x14ac:dyDescent="0.15">
      <c r="A210" s="1" t="s">
        <v>4</v>
      </c>
      <c r="B210" s="23">
        <v>18655</v>
      </c>
      <c r="C210" s="24">
        <v>19291</v>
      </c>
      <c r="D210" s="24">
        <v>19625</v>
      </c>
      <c r="E210" s="24">
        <v>20085</v>
      </c>
      <c r="F210" s="24">
        <v>19226</v>
      </c>
      <c r="G210" s="24">
        <v>12319</v>
      </c>
      <c r="H210" s="24">
        <v>15277</v>
      </c>
      <c r="I210" s="24">
        <v>16788</v>
      </c>
      <c r="J210" s="24">
        <v>17472</v>
      </c>
      <c r="K210" s="24">
        <v>17898</v>
      </c>
      <c r="L210" s="24">
        <v>18440</v>
      </c>
      <c r="M210" s="24">
        <v>18660</v>
      </c>
      <c r="N210" s="25">
        <v>19164</v>
      </c>
    </row>
    <row r="211" spans="1:14" ht="14.45" customHeight="1" x14ac:dyDescent="0.15">
      <c r="A211" s="2" t="s">
        <v>5</v>
      </c>
      <c r="B211" s="23">
        <v>3295</v>
      </c>
      <c r="C211" s="24">
        <v>3395</v>
      </c>
      <c r="D211" s="24">
        <v>3476</v>
      </c>
      <c r="E211" s="24">
        <v>3668</v>
      </c>
      <c r="F211" s="24">
        <v>4051</v>
      </c>
      <c r="G211" s="24">
        <v>2495</v>
      </c>
      <c r="H211" s="24">
        <v>2783</v>
      </c>
      <c r="I211" s="24">
        <v>2992</v>
      </c>
      <c r="J211" s="24">
        <v>3018</v>
      </c>
      <c r="K211" s="24">
        <v>3096</v>
      </c>
      <c r="L211" s="24">
        <v>3103</v>
      </c>
      <c r="M211" s="24">
        <v>3068</v>
      </c>
      <c r="N211" s="25">
        <v>3211</v>
      </c>
    </row>
    <row r="212" spans="1:14" ht="14.45" customHeight="1" x14ac:dyDescent="0.15">
      <c r="A212" s="3" t="s">
        <v>6</v>
      </c>
      <c r="B212" s="26">
        <v>10310915</v>
      </c>
      <c r="C212" s="27">
        <v>10381871</v>
      </c>
      <c r="D212" s="27">
        <v>10397334</v>
      </c>
      <c r="E212" s="27">
        <v>10304251</v>
      </c>
      <c r="F212" s="27">
        <v>10052957</v>
      </c>
      <c r="G212" s="27">
        <v>9868643</v>
      </c>
      <c r="H212" s="27">
        <v>10104584</v>
      </c>
      <c r="I212" s="27">
        <v>10202769</v>
      </c>
      <c r="J212" s="27">
        <v>10173156</v>
      </c>
      <c r="K212" s="27">
        <v>10210203</v>
      </c>
      <c r="L212" s="27">
        <v>10220192</v>
      </c>
      <c r="M212" s="27">
        <v>10175757</v>
      </c>
      <c r="N212" s="28">
        <v>10155948</v>
      </c>
    </row>
    <row r="213" spans="1:14" ht="14.45" customHeight="1" x14ac:dyDescent="0.15">
      <c r="A213" s="1" t="s">
        <v>94</v>
      </c>
      <c r="B213" s="23">
        <v>1374415</v>
      </c>
      <c r="C213" s="24">
        <v>1360910</v>
      </c>
      <c r="D213" s="24">
        <v>1354766</v>
      </c>
      <c r="E213" s="24">
        <v>1342378</v>
      </c>
      <c r="F213" s="24">
        <v>1577887</v>
      </c>
      <c r="G213" s="24">
        <v>1999551</v>
      </c>
      <c r="H213" s="24">
        <v>1426163</v>
      </c>
      <c r="I213" s="24">
        <v>1361649</v>
      </c>
      <c r="J213" s="24">
        <v>1302501</v>
      </c>
      <c r="K213" s="24">
        <v>1287088</v>
      </c>
      <c r="L213" s="24">
        <v>1319802</v>
      </c>
      <c r="M213" s="24">
        <v>1327758</v>
      </c>
      <c r="N213" s="25">
        <v>1252294</v>
      </c>
    </row>
    <row r="214" spans="1:14" ht="14.45" customHeight="1" x14ac:dyDescent="0.15">
      <c r="A214" s="1" t="s">
        <v>95</v>
      </c>
      <c r="B214" s="23">
        <v>2565729</v>
      </c>
      <c r="C214" s="24">
        <v>2629207</v>
      </c>
      <c r="D214" s="24">
        <v>2589208</v>
      </c>
      <c r="E214" s="24">
        <v>2404185</v>
      </c>
      <c r="F214" s="24">
        <v>2086228</v>
      </c>
      <c r="G214" s="24">
        <v>2043547</v>
      </c>
      <c r="H214" s="24">
        <v>2415057</v>
      </c>
      <c r="I214" s="24">
        <v>2461781</v>
      </c>
      <c r="J214" s="24">
        <v>2448314</v>
      </c>
      <c r="K214" s="24">
        <v>2442248</v>
      </c>
      <c r="L214" s="24">
        <v>2465912</v>
      </c>
      <c r="M214" s="24">
        <v>2422074</v>
      </c>
      <c r="N214" s="25">
        <v>2413273</v>
      </c>
    </row>
    <row r="215" spans="1:14" ht="14.45" customHeight="1" x14ac:dyDescent="0.15">
      <c r="A215" s="1" t="s">
        <v>3</v>
      </c>
      <c r="B215" s="23">
        <v>3587364</v>
      </c>
      <c r="C215" s="24">
        <v>3603941</v>
      </c>
      <c r="D215" s="24">
        <v>3652725</v>
      </c>
      <c r="E215" s="24">
        <v>3671542</v>
      </c>
      <c r="F215" s="24">
        <v>3618892</v>
      </c>
      <c r="G215" s="24">
        <v>3514687</v>
      </c>
      <c r="H215" s="24">
        <v>3643799</v>
      </c>
      <c r="I215" s="24">
        <v>3700012</v>
      </c>
      <c r="J215" s="24">
        <v>3710691</v>
      </c>
      <c r="K215" s="24">
        <v>3738783</v>
      </c>
      <c r="L215" s="24">
        <v>3694748</v>
      </c>
      <c r="M215" s="24">
        <v>3723637</v>
      </c>
      <c r="N215" s="25">
        <v>3695691</v>
      </c>
    </row>
    <row r="216" spans="1:14" ht="14.45" customHeight="1" x14ac:dyDescent="0.15">
      <c r="A216" s="1" t="s">
        <v>4</v>
      </c>
      <c r="B216" s="23">
        <v>2037374</v>
      </c>
      <c r="C216" s="24">
        <v>2036458</v>
      </c>
      <c r="D216" s="24">
        <v>2047643</v>
      </c>
      <c r="E216" s="24">
        <v>1976408</v>
      </c>
      <c r="F216" s="24">
        <v>1975175</v>
      </c>
      <c r="G216" s="24">
        <v>1755268</v>
      </c>
      <c r="H216" s="24">
        <v>1946493</v>
      </c>
      <c r="I216" s="24">
        <v>1974066</v>
      </c>
      <c r="J216" s="24">
        <v>2007363</v>
      </c>
      <c r="K216" s="24">
        <v>2016715</v>
      </c>
      <c r="L216" s="24">
        <v>1862945</v>
      </c>
      <c r="M216" s="24">
        <v>1953456</v>
      </c>
      <c r="N216" s="25">
        <v>2062899</v>
      </c>
    </row>
    <row r="217" spans="1:14" ht="14.45" customHeight="1" x14ac:dyDescent="0.15">
      <c r="A217" s="2" t="s">
        <v>5</v>
      </c>
      <c r="B217" s="29">
        <v>746033</v>
      </c>
      <c r="C217" s="30">
        <v>751355</v>
      </c>
      <c r="D217" s="30">
        <v>752992</v>
      </c>
      <c r="E217" s="30">
        <v>909738</v>
      </c>
      <c r="F217" s="30">
        <v>794775</v>
      </c>
      <c r="G217" s="30">
        <v>555590</v>
      </c>
      <c r="H217" s="30">
        <v>673072</v>
      </c>
      <c r="I217" s="30">
        <v>705261</v>
      </c>
      <c r="J217" s="30">
        <v>704287</v>
      </c>
      <c r="K217" s="30">
        <v>725369</v>
      </c>
      <c r="L217" s="30">
        <v>876785</v>
      </c>
      <c r="M217" s="30">
        <v>748832</v>
      </c>
      <c r="N217" s="31">
        <v>731791</v>
      </c>
    </row>
    <row r="218" spans="1:14" ht="14.45" customHeight="1" x14ac:dyDescent="0.15">
      <c r="A218" s="3" t="s">
        <v>33</v>
      </c>
      <c r="B218" s="26">
        <v>9252083</v>
      </c>
      <c r="C218" s="27">
        <v>9318190</v>
      </c>
      <c r="D218" s="27">
        <v>9331905</v>
      </c>
      <c r="E218" s="27">
        <v>9238086</v>
      </c>
      <c r="F218" s="27">
        <v>9011484</v>
      </c>
      <c r="G218" s="27">
        <v>8863270</v>
      </c>
      <c r="H218" s="27">
        <v>9060048</v>
      </c>
      <c r="I218" s="27">
        <v>9146631</v>
      </c>
      <c r="J218" s="27">
        <v>9111016</v>
      </c>
      <c r="K218" s="27">
        <v>9144159</v>
      </c>
      <c r="L218" s="27">
        <v>9147879</v>
      </c>
      <c r="M218" s="27">
        <v>9107800</v>
      </c>
      <c r="N218" s="28">
        <v>9093405</v>
      </c>
    </row>
    <row r="219" spans="1:14" ht="14.45" customHeight="1" x14ac:dyDescent="0.15">
      <c r="A219" s="1" t="s">
        <v>94</v>
      </c>
      <c r="B219" s="23">
        <v>1347102</v>
      </c>
      <c r="C219" s="24">
        <v>1342003</v>
      </c>
      <c r="D219" s="24">
        <v>1334933</v>
      </c>
      <c r="E219" s="24">
        <v>1324000</v>
      </c>
      <c r="F219" s="24">
        <v>1549329</v>
      </c>
      <c r="G219" s="24">
        <v>1965858</v>
      </c>
      <c r="H219" s="24">
        <v>1400339</v>
      </c>
      <c r="I219" s="24">
        <v>1341046</v>
      </c>
      <c r="J219" s="24">
        <v>1283584</v>
      </c>
      <c r="K219" s="24">
        <v>1269647</v>
      </c>
      <c r="L219" s="24">
        <v>1288549</v>
      </c>
      <c r="M219" s="24">
        <v>1305750</v>
      </c>
      <c r="N219" s="25">
        <v>1229595</v>
      </c>
    </row>
    <row r="220" spans="1:14" ht="14.45" customHeight="1" x14ac:dyDescent="0.15">
      <c r="A220" s="1" t="s">
        <v>95</v>
      </c>
      <c r="B220" s="23">
        <v>2464637</v>
      </c>
      <c r="C220" s="24">
        <v>2524363</v>
      </c>
      <c r="D220" s="24">
        <v>2486993</v>
      </c>
      <c r="E220" s="24">
        <v>2301996</v>
      </c>
      <c r="F220" s="24">
        <v>2004979</v>
      </c>
      <c r="G220" s="24">
        <v>1957585</v>
      </c>
      <c r="H220" s="24">
        <v>2315186</v>
      </c>
      <c r="I220" s="24">
        <v>2356850</v>
      </c>
      <c r="J220" s="24">
        <v>2339425</v>
      </c>
      <c r="K220" s="24">
        <v>2334792</v>
      </c>
      <c r="L220" s="24">
        <v>2361833</v>
      </c>
      <c r="M220" s="24">
        <v>2319702</v>
      </c>
      <c r="N220" s="25">
        <v>2315134</v>
      </c>
    </row>
    <row r="221" spans="1:14" ht="14.45" customHeight="1" x14ac:dyDescent="0.15">
      <c r="A221" s="1" t="s">
        <v>3</v>
      </c>
      <c r="B221" s="23">
        <v>3440326</v>
      </c>
      <c r="C221" s="24">
        <v>3457966</v>
      </c>
      <c r="D221" s="24">
        <v>3504183</v>
      </c>
      <c r="E221" s="24">
        <v>3531094</v>
      </c>
      <c r="F221" s="24">
        <v>3419562</v>
      </c>
      <c r="G221" s="24">
        <v>3253126</v>
      </c>
      <c r="H221" s="24">
        <v>3489104</v>
      </c>
      <c r="I221" s="24">
        <v>3541894</v>
      </c>
      <c r="J221" s="24">
        <v>3549835</v>
      </c>
      <c r="K221" s="24">
        <v>3581423</v>
      </c>
      <c r="L221" s="24">
        <v>3545962</v>
      </c>
      <c r="M221" s="24">
        <v>3531764</v>
      </c>
      <c r="N221" s="25">
        <v>3547452</v>
      </c>
    </row>
    <row r="222" spans="1:14" ht="14.45" customHeight="1" x14ac:dyDescent="0.15">
      <c r="A222" s="1" t="s">
        <v>4</v>
      </c>
      <c r="B222" s="23">
        <v>1499585</v>
      </c>
      <c r="C222" s="24">
        <v>1490657</v>
      </c>
      <c r="D222" s="24">
        <v>1499022</v>
      </c>
      <c r="E222" s="24">
        <v>1540787</v>
      </c>
      <c r="F222" s="24">
        <v>1473584</v>
      </c>
      <c r="G222" s="24">
        <v>1278423</v>
      </c>
      <c r="H222" s="24">
        <v>1399289</v>
      </c>
      <c r="I222" s="24">
        <v>1427169</v>
      </c>
      <c r="J222" s="24">
        <v>1462308</v>
      </c>
      <c r="K222" s="24">
        <v>1475269</v>
      </c>
      <c r="L222" s="24">
        <v>1435409</v>
      </c>
      <c r="M222" s="24">
        <v>1465466</v>
      </c>
      <c r="N222" s="25">
        <v>1512229</v>
      </c>
    </row>
    <row r="223" spans="1:14" ht="14.45" customHeight="1" x14ac:dyDescent="0.15">
      <c r="A223" s="2" t="s">
        <v>5</v>
      </c>
      <c r="B223" s="29">
        <v>500433</v>
      </c>
      <c r="C223" s="30">
        <v>503201</v>
      </c>
      <c r="D223" s="30">
        <v>506774</v>
      </c>
      <c r="E223" s="30">
        <v>540209</v>
      </c>
      <c r="F223" s="30">
        <v>564030</v>
      </c>
      <c r="G223" s="30">
        <v>408278</v>
      </c>
      <c r="H223" s="30">
        <v>456130</v>
      </c>
      <c r="I223" s="30">
        <v>479672</v>
      </c>
      <c r="J223" s="30">
        <v>475864</v>
      </c>
      <c r="K223" s="30">
        <v>483028</v>
      </c>
      <c r="L223" s="30">
        <v>516126</v>
      </c>
      <c r="M223" s="30">
        <v>485118</v>
      </c>
      <c r="N223" s="31">
        <v>488995</v>
      </c>
    </row>
    <row r="225" spans="1:1" ht="14.45" customHeight="1" x14ac:dyDescent="0.15">
      <c r="A225" s="4" t="s">
        <v>62</v>
      </c>
    </row>
  </sheetData>
  <mergeCells count="22">
    <mergeCell ref="A164:N164"/>
    <mergeCell ref="A166:A167"/>
    <mergeCell ref="B166:N166"/>
    <mergeCell ref="A196:N196"/>
    <mergeCell ref="A198:A199"/>
    <mergeCell ref="B198:N198"/>
    <mergeCell ref="A100:N100"/>
    <mergeCell ref="A102:A103"/>
    <mergeCell ref="B102:N102"/>
    <mergeCell ref="A132:N132"/>
    <mergeCell ref="A134:A135"/>
    <mergeCell ref="B134:N134"/>
    <mergeCell ref="A70:A71"/>
    <mergeCell ref="B70:M70"/>
    <mergeCell ref="D5:K5"/>
    <mergeCell ref="J2:K4"/>
    <mergeCell ref="D2:I4"/>
    <mergeCell ref="A10:N10"/>
    <mergeCell ref="A40:A41"/>
    <mergeCell ref="A12:A13"/>
    <mergeCell ref="B12:N12"/>
    <mergeCell ref="B40:M40"/>
  </mergeCells>
  <phoneticPr fontId="10"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P142"/>
  <sheetViews>
    <sheetView showGridLines="0" zoomScaleNormal="100" workbookViewId="0">
      <selection activeCell="G32" sqref="G32"/>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42578125" style="8" bestFit="1" customWidth="1"/>
    <col min="5" max="6" width="12.140625" style="8" customWidth="1"/>
    <col min="7" max="7" width="15.42578125" style="8" bestFit="1" customWidth="1"/>
    <col min="8" max="8" width="12.140625" style="8" customWidth="1"/>
    <col min="9" max="9" width="12.85546875" style="8" customWidth="1"/>
    <col min="10" max="10" width="13.42578125" style="8" bestFit="1" customWidth="1"/>
    <col min="11" max="11" width="14.42578125" style="8" bestFit="1" customWidth="1"/>
    <col min="12" max="12" width="13.42578125" style="8" bestFit="1" customWidth="1"/>
    <col min="13" max="13" width="14.42578125" style="8" bestFit="1" customWidth="1"/>
    <col min="14" max="14" width="13.42578125" style="8" bestFit="1" customWidth="1"/>
    <col min="15" max="16384" width="10.85546875" style="8"/>
  </cols>
  <sheetData>
    <row r="1" spans="1:14" ht="15" thickBot="1" x14ac:dyDescent="0.25"/>
    <row r="2" spans="1:14" ht="14.25" customHeight="1" x14ac:dyDescent="0.2">
      <c r="D2" s="212" t="s">
        <v>42</v>
      </c>
      <c r="E2" s="213"/>
      <c r="F2" s="213"/>
      <c r="G2" s="213"/>
      <c r="H2" s="213"/>
      <c r="I2" s="213"/>
      <c r="J2" s="181" t="s">
        <v>2340</v>
      </c>
      <c r="K2" s="182"/>
    </row>
    <row r="3" spans="1:14" ht="14.25" customHeight="1" x14ac:dyDescent="0.2">
      <c r="D3" s="214"/>
      <c r="E3" s="215"/>
      <c r="F3" s="215"/>
      <c r="G3" s="215"/>
      <c r="H3" s="215"/>
      <c r="I3" s="215"/>
      <c r="J3" s="183"/>
      <c r="K3" s="184"/>
    </row>
    <row r="4" spans="1:14" ht="15" customHeight="1" thickBot="1" x14ac:dyDescent="0.25">
      <c r="D4" s="216"/>
      <c r="E4" s="217"/>
      <c r="F4" s="217"/>
      <c r="G4" s="217"/>
      <c r="H4" s="217"/>
      <c r="I4" s="217"/>
      <c r="J4" s="185"/>
      <c r="K4" s="186"/>
    </row>
    <row r="5" spans="1:14" ht="15" thickBot="1" x14ac:dyDescent="0.25">
      <c r="D5" s="178" t="s">
        <v>2339</v>
      </c>
      <c r="E5" s="179"/>
      <c r="F5" s="179"/>
      <c r="G5" s="179"/>
      <c r="H5" s="179"/>
      <c r="I5" s="179"/>
      <c r="J5" s="179"/>
      <c r="K5" s="180"/>
    </row>
    <row r="10" spans="1:14" x14ac:dyDescent="0.2">
      <c r="A10" s="193" t="s">
        <v>34</v>
      </c>
      <c r="B10" s="193"/>
      <c r="C10" s="193"/>
      <c r="D10" s="193"/>
      <c r="E10" s="193"/>
      <c r="F10" s="193"/>
      <c r="G10" s="193"/>
      <c r="H10" s="193"/>
      <c r="I10" s="193"/>
      <c r="J10" s="193"/>
      <c r="K10" s="193"/>
      <c r="L10" s="193"/>
      <c r="M10" s="193"/>
      <c r="N10" s="193"/>
    </row>
    <row r="11" spans="1:14" x14ac:dyDescent="0.2">
      <c r="A11" s="9"/>
      <c r="B11" s="9"/>
      <c r="C11" s="9"/>
      <c r="D11" s="9"/>
      <c r="E11" s="9"/>
      <c r="F11" s="9"/>
      <c r="G11" s="9"/>
      <c r="H11" s="9"/>
      <c r="I11" s="9"/>
      <c r="J11" s="9"/>
      <c r="K11" s="9"/>
    </row>
    <row r="12" spans="1:14" ht="15" customHeight="1" x14ac:dyDescent="0.2">
      <c r="A12" s="202" t="s">
        <v>40</v>
      </c>
      <c r="B12" s="209" t="s">
        <v>41</v>
      </c>
      <c r="C12" s="210"/>
      <c r="D12" s="210"/>
      <c r="E12" s="210"/>
      <c r="F12" s="210"/>
      <c r="G12" s="210"/>
      <c r="H12" s="210"/>
      <c r="I12" s="210"/>
      <c r="J12" s="210"/>
      <c r="K12" s="210"/>
      <c r="L12" s="210"/>
      <c r="M12" s="210"/>
      <c r="N12" s="211"/>
    </row>
    <row r="13" spans="1:14" x14ac:dyDescent="0.2">
      <c r="A13" s="203"/>
      <c r="B13" s="44">
        <v>44774</v>
      </c>
      <c r="C13" s="45">
        <v>44805</v>
      </c>
      <c r="D13" s="45">
        <v>44835</v>
      </c>
      <c r="E13" s="45">
        <v>44866</v>
      </c>
      <c r="F13" s="45">
        <v>44896</v>
      </c>
      <c r="G13" s="45">
        <v>44927</v>
      </c>
      <c r="H13" s="45">
        <v>44958</v>
      </c>
      <c r="I13" s="45">
        <v>44986</v>
      </c>
      <c r="J13" s="45">
        <v>45017</v>
      </c>
      <c r="K13" s="45">
        <v>45047</v>
      </c>
      <c r="L13" s="45">
        <v>45078</v>
      </c>
      <c r="M13" s="45">
        <v>45108</v>
      </c>
      <c r="N13" s="128">
        <v>45139</v>
      </c>
    </row>
    <row r="14" spans="1:14" x14ac:dyDescent="0.2">
      <c r="A14" s="161" t="s">
        <v>38</v>
      </c>
      <c r="B14" s="74">
        <v>189262</v>
      </c>
      <c r="C14" s="75">
        <v>189355</v>
      </c>
      <c r="D14" s="75">
        <v>189560</v>
      </c>
      <c r="E14" s="75">
        <v>189627</v>
      </c>
      <c r="F14" s="75">
        <v>189656</v>
      </c>
      <c r="G14" s="75">
        <v>188029</v>
      </c>
      <c r="H14" s="75">
        <v>188106</v>
      </c>
      <c r="I14" s="75">
        <v>189004</v>
      </c>
      <c r="J14" s="75">
        <v>189989</v>
      </c>
      <c r="K14" s="75">
        <v>190766</v>
      </c>
      <c r="L14" s="75">
        <v>190151</v>
      </c>
      <c r="M14" s="75">
        <v>188346</v>
      </c>
      <c r="N14" s="76">
        <v>181610</v>
      </c>
    </row>
    <row r="15" spans="1:14" x14ac:dyDescent="0.2">
      <c r="A15" s="162" t="s">
        <v>29</v>
      </c>
      <c r="B15" s="54">
        <v>276425</v>
      </c>
      <c r="C15" s="56">
        <v>278588</v>
      </c>
      <c r="D15" s="56">
        <v>279996</v>
      </c>
      <c r="E15" s="56">
        <v>280572</v>
      </c>
      <c r="F15" s="56">
        <v>279916</v>
      </c>
      <c r="G15" s="56">
        <v>276930</v>
      </c>
      <c r="H15" s="56">
        <v>280284</v>
      </c>
      <c r="I15" s="56">
        <v>282305</v>
      </c>
      <c r="J15" s="56">
        <v>283122</v>
      </c>
      <c r="K15" s="56">
        <v>284051</v>
      </c>
      <c r="L15" s="56">
        <v>284175</v>
      </c>
      <c r="M15" s="56">
        <v>282973</v>
      </c>
      <c r="N15" s="57">
        <v>275778</v>
      </c>
    </row>
    <row r="16" spans="1:14" x14ac:dyDescent="0.2">
      <c r="A16" s="162" t="s">
        <v>37</v>
      </c>
      <c r="B16" s="54">
        <v>78479</v>
      </c>
      <c r="C16" s="56">
        <v>79165</v>
      </c>
      <c r="D16" s="56">
        <v>79396</v>
      </c>
      <c r="E16" s="56">
        <v>79476</v>
      </c>
      <c r="F16" s="56">
        <v>77050</v>
      </c>
      <c r="G16" s="56">
        <v>76032</v>
      </c>
      <c r="H16" s="56">
        <v>78928</v>
      </c>
      <c r="I16" s="56">
        <v>79789</v>
      </c>
      <c r="J16" s="56">
        <v>79317</v>
      </c>
      <c r="K16" s="56">
        <v>79825</v>
      </c>
      <c r="L16" s="56">
        <v>79392</v>
      </c>
      <c r="M16" s="56">
        <v>78979</v>
      </c>
      <c r="N16" s="57">
        <v>78761</v>
      </c>
    </row>
    <row r="17" spans="1:14" x14ac:dyDescent="0.2">
      <c r="A17" s="162" t="s">
        <v>27</v>
      </c>
      <c r="B17" s="54">
        <v>19897</v>
      </c>
      <c r="C17" s="56">
        <v>20041</v>
      </c>
      <c r="D17" s="56">
        <v>19934</v>
      </c>
      <c r="E17" s="56">
        <v>19930</v>
      </c>
      <c r="F17" s="56">
        <v>19025</v>
      </c>
      <c r="G17" s="56">
        <v>18801</v>
      </c>
      <c r="H17" s="56">
        <v>19491</v>
      </c>
      <c r="I17" s="56">
        <v>19620</v>
      </c>
      <c r="J17" s="56">
        <v>19569</v>
      </c>
      <c r="K17" s="56">
        <v>19786</v>
      </c>
      <c r="L17" s="56">
        <v>19813</v>
      </c>
      <c r="M17" s="56">
        <v>19894</v>
      </c>
      <c r="N17" s="57">
        <v>19697</v>
      </c>
    </row>
    <row r="18" spans="1:14" x14ac:dyDescent="0.2">
      <c r="A18" s="162" t="s">
        <v>36</v>
      </c>
      <c r="B18" s="54">
        <v>4050</v>
      </c>
      <c r="C18" s="56">
        <v>4128</v>
      </c>
      <c r="D18" s="56">
        <v>4089</v>
      </c>
      <c r="E18" s="56">
        <v>4062</v>
      </c>
      <c r="F18" s="56">
        <v>3866</v>
      </c>
      <c r="G18" s="56">
        <v>3788</v>
      </c>
      <c r="H18" s="56">
        <v>3875</v>
      </c>
      <c r="I18" s="56">
        <v>3953</v>
      </c>
      <c r="J18" s="56">
        <v>3951</v>
      </c>
      <c r="K18" s="56">
        <v>3991</v>
      </c>
      <c r="L18" s="56">
        <v>4002</v>
      </c>
      <c r="M18" s="56">
        <v>3980</v>
      </c>
      <c r="N18" s="57">
        <v>3956</v>
      </c>
    </row>
    <row r="19" spans="1:14" x14ac:dyDescent="0.2">
      <c r="A19" s="163" t="s">
        <v>35</v>
      </c>
      <c r="B19" s="54">
        <v>2301</v>
      </c>
      <c r="C19" s="56">
        <v>2316</v>
      </c>
      <c r="D19" s="56">
        <v>2333</v>
      </c>
      <c r="E19" s="56">
        <v>2341</v>
      </c>
      <c r="F19" s="56">
        <v>2275</v>
      </c>
      <c r="G19" s="56">
        <v>2217</v>
      </c>
      <c r="H19" s="56">
        <v>2283</v>
      </c>
      <c r="I19" s="56">
        <v>2319</v>
      </c>
      <c r="J19" s="56">
        <v>2302</v>
      </c>
      <c r="K19" s="56">
        <v>2313</v>
      </c>
      <c r="L19" s="56">
        <v>2318</v>
      </c>
      <c r="M19" s="56">
        <v>2303</v>
      </c>
      <c r="N19" s="57">
        <v>2319</v>
      </c>
    </row>
    <row r="20" spans="1:14" x14ac:dyDescent="0.2">
      <c r="A20" s="152" t="s">
        <v>8</v>
      </c>
      <c r="B20" s="77">
        <v>570414</v>
      </c>
      <c r="C20" s="78">
        <v>573593</v>
      </c>
      <c r="D20" s="78">
        <v>575308</v>
      </c>
      <c r="E20" s="78">
        <v>576008</v>
      </c>
      <c r="F20" s="78">
        <v>571788</v>
      </c>
      <c r="G20" s="78">
        <v>565797</v>
      </c>
      <c r="H20" s="78">
        <v>572967</v>
      </c>
      <c r="I20" s="78">
        <v>576990</v>
      </c>
      <c r="J20" s="78">
        <v>578250</v>
      </c>
      <c r="K20" s="78">
        <v>580732</v>
      </c>
      <c r="L20" s="78">
        <v>579851</v>
      </c>
      <c r="M20" s="78">
        <v>576475</v>
      </c>
      <c r="N20" s="164">
        <v>562121</v>
      </c>
    </row>
    <row r="21" spans="1:14" x14ac:dyDescent="0.2">
      <c r="A21" s="9"/>
      <c r="B21" s="9"/>
      <c r="C21" s="9"/>
      <c r="D21" s="9"/>
      <c r="E21" s="9"/>
      <c r="F21" s="9"/>
      <c r="G21" s="9"/>
      <c r="H21" s="9"/>
      <c r="I21" s="9"/>
      <c r="J21" s="9"/>
      <c r="K21" s="9"/>
    </row>
    <row r="22" spans="1:14" x14ac:dyDescent="0.2">
      <c r="A22" s="9"/>
      <c r="B22" s="9"/>
      <c r="C22" s="9"/>
      <c r="D22" s="9"/>
      <c r="E22" s="9"/>
      <c r="F22" s="9"/>
      <c r="G22" s="9"/>
      <c r="H22" s="9"/>
      <c r="I22" s="9"/>
      <c r="J22" s="9"/>
      <c r="K22" s="9"/>
    </row>
    <row r="23" spans="1:14" x14ac:dyDescent="0.2">
      <c r="A23" s="193" t="s">
        <v>44</v>
      </c>
      <c r="B23" s="193"/>
      <c r="C23" s="193"/>
      <c r="D23" s="193"/>
      <c r="E23" s="193"/>
      <c r="F23" s="193"/>
      <c r="G23" s="193"/>
      <c r="H23" s="193"/>
      <c r="I23" s="193"/>
      <c r="J23" s="193"/>
      <c r="K23" s="193"/>
      <c r="L23" s="193"/>
      <c r="M23" s="193"/>
      <c r="N23" s="193"/>
    </row>
    <row r="24" spans="1:14" x14ac:dyDescent="0.2">
      <c r="A24" s="9"/>
      <c r="B24" s="9"/>
      <c r="C24" s="9"/>
      <c r="D24" s="9"/>
      <c r="E24" s="9"/>
      <c r="F24" s="9"/>
      <c r="G24" s="9"/>
      <c r="H24" s="9"/>
      <c r="I24" s="9"/>
      <c r="J24" s="9"/>
      <c r="K24" s="9"/>
    </row>
    <row r="25" spans="1:14" x14ac:dyDescent="0.2">
      <c r="A25" s="202" t="s">
        <v>43</v>
      </c>
      <c r="B25" s="219" t="s">
        <v>31</v>
      </c>
      <c r="C25" s="220"/>
      <c r="D25" s="220"/>
      <c r="E25" s="220"/>
      <c r="F25" s="220"/>
      <c r="G25" s="220"/>
      <c r="H25" s="220"/>
      <c r="I25" s="220"/>
      <c r="J25" s="220"/>
      <c r="K25" s="220"/>
      <c r="L25" s="220"/>
      <c r="M25" s="220"/>
      <c r="N25" s="221"/>
    </row>
    <row r="26" spans="1:14" x14ac:dyDescent="0.2">
      <c r="A26" s="203"/>
      <c r="B26" s="44">
        <v>44774</v>
      </c>
      <c r="C26" s="45">
        <v>44805</v>
      </c>
      <c r="D26" s="45">
        <v>44835</v>
      </c>
      <c r="E26" s="45">
        <v>44866</v>
      </c>
      <c r="F26" s="45">
        <v>44896</v>
      </c>
      <c r="G26" s="45">
        <v>44927</v>
      </c>
      <c r="H26" s="45">
        <v>44958</v>
      </c>
      <c r="I26" s="45">
        <v>44986</v>
      </c>
      <c r="J26" s="45">
        <v>45017</v>
      </c>
      <c r="K26" s="45">
        <v>45047</v>
      </c>
      <c r="L26" s="45">
        <v>45078</v>
      </c>
      <c r="M26" s="45">
        <v>45108</v>
      </c>
      <c r="N26" s="128">
        <v>45139</v>
      </c>
    </row>
    <row r="27" spans="1:14" x14ac:dyDescent="0.2">
      <c r="A27" s="47" t="s">
        <v>45</v>
      </c>
      <c r="B27" s="74">
        <v>900736</v>
      </c>
      <c r="C27" s="75">
        <v>859404</v>
      </c>
      <c r="D27" s="75">
        <v>815266</v>
      </c>
      <c r="E27" s="75">
        <v>834079</v>
      </c>
      <c r="F27" s="75">
        <v>734242</v>
      </c>
      <c r="G27" s="75">
        <v>1219185</v>
      </c>
      <c r="H27" s="75">
        <v>1026908</v>
      </c>
      <c r="I27" s="75">
        <v>867143</v>
      </c>
      <c r="J27" s="75">
        <v>757143</v>
      </c>
      <c r="K27" s="75">
        <v>764990</v>
      </c>
      <c r="L27" s="75">
        <v>743881</v>
      </c>
      <c r="M27" s="75">
        <v>775457</v>
      </c>
      <c r="N27" s="76">
        <v>809986</v>
      </c>
    </row>
    <row r="28" spans="1:14" x14ac:dyDescent="0.2">
      <c r="A28" s="48" t="s">
        <v>46</v>
      </c>
      <c r="B28" s="54">
        <v>801057</v>
      </c>
      <c r="C28" s="56">
        <v>789991</v>
      </c>
      <c r="D28" s="56">
        <v>793100</v>
      </c>
      <c r="E28" s="56">
        <v>962695</v>
      </c>
      <c r="F28" s="56">
        <v>1359527</v>
      </c>
      <c r="G28" s="56">
        <v>847318</v>
      </c>
      <c r="H28" s="56">
        <v>771220</v>
      </c>
      <c r="I28" s="56">
        <v>797799</v>
      </c>
      <c r="J28" s="56">
        <v>726754</v>
      </c>
      <c r="K28" s="56">
        <v>773080</v>
      </c>
      <c r="L28" s="56">
        <v>791025</v>
      </c>
      <c r="M28" s="56">
        <v>744575</v>
      </c>
      <c r="N28" s="57">
        <v>724641</v>
      </c>
    </row>
    <row r="29" spans="1:14" x14ac:dyDescent="0.2">
      <c r="A29" s="49" t="s">
        <v>47</v>
      </c>
      <c r="B29" s="55">
        <v>284168</v>
      </c>
      <c r="C29" s="58">
        <v>288386</v>
      </c>
      <c r="D29" s="58">
        <v>296096</v>
      </c>
      <c r="E29" s="58">
        <v>286884</v>
      </c>
      <c r="F29" s="58">
        <v>317795</v>
      </c>
      <c r="G29" s="58">
        <v>348036</v>
      </c>
      <c r="H29" s="58">
        <v>283816</v>
      </c>
      <c r="I29" s="58">
        <v>292380</v>
      </c>
      <c r="J29" s="58">
        <v>305502</v>
      </c>
      <c r="K29" s="58">
        <v>303814</v>
      </c>
      <c r="L29" s="58">
        <v>306865</v>
      </c>
      <c r="M29" s="58">
        <v>308991</v>
      </c>
      <c r="N29" s="59">
        <v>292489</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9"/>
      <c r="B32" s="9"/>
      <c r="C32" s="9"/>
      <c r="D32" s="9"/>
      <c r="E32" s="9"/>
      <c r="F32" s="9"/>
      <c r="G32" s="9"/>
      <c r="H32" s="9"/>
      <c r="I32" s="9"/>
      <c r="J32" s="9"/>
      <c r="K32" s="9"/>
    </row>
    <row r="33" spans="1:14" x14ac:dyDescent="0.2">
      <c r="A33" s="202" t="s">
        <v>43</v>
      </c>
      <c r="B33" s="219" t="s">
        <v>93</v>
      </c>
      <c r="C33" s="220"/>
      <c r="D33" s="220"/>
      <c r="E33" s="220"/>
      <c r="F33" s="220"/>
      <c r="G33" s="220"/>
      <c r="H33" s="220"/>
      <c r="I33" s="220"/>
      <c r="J33" s="220"/>
      <c r="K33" s="220"/>
      <c r="L33" s="220"/>
      <c r="M33" s="220"/>
      <c r="N33" s="221"/>
    </row>
    <row r="34" spans="1:14" x14ac:dyDescent="0.2">
      <c r="A34" s="203"/>
      <c r="B34" s="44">
        <v>44774</v>
      </c>
      <c r="C34" s="45">
        <v>44805</v>
      </c>
      <c r="D34" s="45">
        <v>44835</v>
      </c>
      <c r="E34" s="45">
        <v>44866</v>
      </c>
      <c r="F34" s="45">
        <v>44896</v>
      </c>
      <c r="G34" s="45">
        <v>44927</v>
      </c>
      <c r="H34" s="45">
        <v>44958</v>
      </c>
      <c r="I34" s="45">
        <v>44986</v>
      </c>
      <c r="J34" s="45">
        <v>45017</v>
      </c>
      <c r="K34" s="45">
        <v>45047</v>
      </c>
      <c r="L34" s="45">
        <v>45078</v>
      </c>
      <c r="M34" s="45">
        <v>45108</v>
      </c>
      <c r="N34" s="128">
        <v>45139</v>
      </c>
    </row>
    <row r="35" spans="1:14" x14ac:dyDescent="0.2">
      <c r="A35" s="47" t="s">
        <v>45</v>
      </c>
      <c r="B35" s="103">
        <v>7.3887467481836389E-2</v>
      </c>
      <c r="C35" s="104">
        <v>-4.5886919141679638E-2</v>
      </c>
      <c r="D35" s="104">
        <v>-5.1358848690487791E-2</v>
      </c>
      <c r="E35" s="104">
        <v>2.3075904060760433E-2</v>
      </c>
      <c r="F35" s="104">
        <v>-0.1196972948605588</v>
      </c>
      <c r="G35" s="104">
        <v>0.66046752977901013</v>
      </c>
      <c r="H35" s="104">
        <v>-0.15770945344635967</v>
      </c>
      <c r="I35" s="104">
        <v>-0.15557868864591573</v>
      </c>
      <c r="J35" s="104">
        <v>-0.1268533563668276</v>
      </c>
      <c r="K35" s="104">
        <v>1.0363960308686693E-2</v>
      </c>
      <c r="L35" s="104">
        <v>-2.7593824755879126E-2</v>
      </c>
      <c r="M35" s="104">
        <v>4.2447649556851097E-2</v>
      </c>
      <c r="N35" s="105">
        <v>4.4527291648666534E-2</v>
      </c>
    </row>
    <row r="36" spans="1:14" x14ac:dyDescent="0.2">
      <c r="A36" s="48" t="s">
        <v>46</v>
      </c>
      <c r="B36" s="60">
        <v>1.8276832100513785E-2</v>
      </c>
      <c r="C36" s="61">
        <v>-1.3814247924929135E-2</v>
      </c>
      <c r="D36" s="61">
        <v>3.9354878726467479E-3</v>
      </c>
      <c r="E36" s="61">
        <v>0.21383810364392897</v>
      </c>
      <c r="F36" s="61">
        <v>0.41220947444413869</v>
      </c>
      <c r="G36" s="61">
        <v>-0.376755297982313</v>
      </c>
      <c r="H36" s="61">
        <v>-8.981043716762771E-2</v>
      </c>
      <c r="I36" s="61">
        <v>3.4463577189388195E-2</v>
      </c>
      <c r="J36" s="61">
        <v>-8.9051252257774216E-2</v>
      </c>
      <c r="K36" s="61">
        <v>6.3743715204869877E-2</v>
      </c>
      <c r="L36" s="61">
        <v>2.3212345423500702E-2</v>
      </c>
      <c r="M36" s="61">
        <v>-5.872127935273852E-2</v>
      </c>
      <c r="N36" s="62">
        <v>-2.677231977974015E-2</v>
      </c>
    </row>
    <row r="37" spans="1:14" x14ac:dyDescent="0.2">
      <c r="A37" s="49" t="s">
        <v>47</v>
      </c>
      <c r="B37" s="63">
        <v>5.6374413872424256E-3</v>
      </c>
      <c r="C37" s="64">
        <v>1.4843332113397611E-2</v>
      </c>
      <c r="D37" s="64">
        <v>2.673500100559667E-2</v>
      </c>
      <c r="E37" s="64">
        <v>-3.1111531395223158E-2</v>
      </c>
      <c r="F37" s="64">
        <v>0.10774738221720281</v>
      </c>
      <c r="G37" s="64">
        <v>9.5158828804732698E-2</v>
      </c>
      <c r="H37" s="64">
        <v>-0.1845211414911101</v>
      </c>
      <c r="I37" s="64">
        <v>3.0174479240071106E-2</v>
      </c>
      <c r="J37" s="64">
        <v>4.4879950749025177E-2</v>
      </c>
      <c r="K37" s="64">
        <v>-5.525332076385725E-3</v>
      </c>
      <c r="L37" s="64">
        <v>1.0042328529955791E-2</v>
      </c>
      <c r="M37" s="64">
        <v>6.9281280041713078E-3</v>
      </c>
      <c r="N37" s="65">
        <v>-5.3406086261412189E-2</v>
      </c>
    </row>
    <row r="38" spans="1:14" x14ac:dyDescent="0.2">
      <c r="A38" s="9"/>
      <c r="B38" s="9"/>
      <c r="C38" s="9"/>
      <c r="D38" s="9"/>
      <c r="E38" s="9"/>
      <c r="F38" s="9"/>
      <c r="G38" s="9"/>
      <c r="H38" s="9"/>
      <c r="I38" s="9"/>
      <c r="J38" s="9"/>
      <c r="K38" s="9"/>
    </row>
    <row r="39" spans="1:14" x14ac:dyDescent="0.2">
      <c r="A39" s="9"/>
      <c r="B39" s="9"/>
      <c r="C39" s="9"/>
      <c r="D39" s="9"/>
      <c r="E39" s="9"/>
      <c r="F39" s="9"/>
      <c r="G39" s="9"/>
      <c r="H39" s="9"/>
      <c r="I39" s="9"/>
      <c r="J39" s="9"/>
      <c r="K39" s="9"/>
    </row>
    <row r="40" spans="1:14" x14ac:dyDescent="0.2">
      <c r="A40" s="9"/>
      <c r="B40" s="9"/>
      <c r="C40" s="9"/>
      <c r="D40" s="9"/>
      <c r="E40" s="9"/>
      <c r="F40" s="9"/>
      <c r="G40" s="9"/>
      <c r="H40" s="9"/>
      <c r="I40" s="9"/>
      <c r="J40" s="9"/>
      <c r="K40" s="9"/>
    </row>
    <row r="41" spans="1:14" x14ac:dyDescent="0.2">
      <c r="A41" s="202" t="s">
        <v>43</v>
      </c>
      <c r="B41" s="219" t="s">
        <v>48</v>
      </c>
      <c r="C41" s="220"/>
      <c r="D41" s="220"/>
      <c r="E41" s="220"/>
      <c r="F41" s="220"/>
      <c r="G41" s="220"/>
      <c r="H41" s="220"/>
      <c r="I41" s="220"/>
      <c r="J41" s="220"/>
      <c r="K41" s="220"/>
      <c r="L41" s="220"/>
      <c r="M41" s="220"/>
      <c r="N41" s="221"/>
    </row>
    <row r="42" spans="1:14" x14ac:dyDescent="0.2">
      <c r="A42" s="203"/>
      <c r="B42" s="44">
        <v>44774</v>
      </c>
      <c r="C42" s="45">
        <v>44805</v>
      </c>
      <c r="D42" s="45">
        <v>44835</v>
      </c>
      <c r="E42" s="45">
        <v>44866</v>
      </c>
      <c r="F42" s="45">
        <v>44896</v>
      </c>
      <c r="G42" s="45">
        <v>44927</v>
      </c>
      <c r="H42" s="45">
        <v>44958</v>
      </c>
      <c r="I42" s="45">
        <v>44986</v>
      </c>
      <c r="J42" s="45">
        <v>45017</v>
      </c>
      <c r="K42" s="45">
        <v>45047</v>
      </c>
      <c r="L42" s="45">
        <v>45078</v>
      </c>
      <c r="M42" s="45">
        <v>45108</v>
      </c>
      <c r="N42" s="128">
        <v>45139</v>
      </c>
    </row>
    <row r="43" spans="1:14" x14ac:dyDescent="0.2">
      <c r="A43" s="47" t="s">
        <v>45</v>
      </c>
      <c r="B43" s="103">
        <v>0.16925401537740581</v>
      </c>
      <c r="C43" s="104">
        <v>8.80046588765524E-2</v>
      </c>
      <c r="D43" s="104">
        <v>6.7869450691661948E-2</v>
      </c>
      <c r="E43" s="104">
        <v>6.9632371140102123E-2</v>
      </c>
      <c r="F43" s="104">
        <v>0.13771410331501821</v>
      </c>
      <c r="G43" s="104">
        <v>7.4657532435365104E-2</v>
      </c>
      <c r="H43" s="104">
        <v>4.6881451207589686E-2</v>
      </c>
      <c r="I43" s="104">
        <v>7.7011932375459224E-3</v>
      </c>
      <c r="J43" s="104">
        <v>-2.8733538411015669E-2</v>
      </c>
      <c r="K43" s="104">
        <v>-3.3656967740142596E-2</v>
      </c>
      <c r="L43" s="104">
        <v>-5.3704499947843654E-2</v>
      </c>
      <c r="M43" s="104">
        <v>-7.5474330024488445E-2</v>
      </c>
      <c r="N43" s="105">
        <v>-0.10075094145232344</v>
      </c>
    </row>
    <row r="44" spans="1:14" x14ac:dyDescent="0.2">
      <c r="A44" s="48" t="s">
        <v>46</v>
      </c>
      <c r="B44" s="60">
        <v>0.18998257490340431</v>
      </c>
      <c r="C44" s="61">
        <v>0.15226729405175354</v>
      </c>
      <c r="D44" s="61">
        <v>0.14678766426059586</v>
      </c>
      <c r="E44" s="61">
        <v>0.25537583229228877</v>
      </c>
      <c r="F44" s="61">
        <v>9.8714218752525396E-2</v>
      </c>
      <c r="G44" s="61">
        <v>9.1804744668980032E-2</v>
      </c>
      <c r="H44" s="61">
        <v>3.6696100795649E-2</v>
      </c>
      <c r="I44" s="61">
        <v>1.6132298604185635E-2</v>
      </c>
      <c r="J44" s="61">
        <v>7.1145478229539538E-3</v>
      </c>
      <c r="K44" s="61">
        <v>2.060946998664992E-3</v>
      </c>
      <c r="L44" s="61">
        <v>-1.7792175863036608E-2</v>
      </c>
      <c r="M44" s="61">
        <v>-5.352119479482742E-2</v>
      </c>
      <c r="N44" s="62">
        <v>-9.5393960729386329E-2</v>
      </c>
    </row>
    <row r="45" spans="1:14" x14ac:dyDescent="0.2">
      <c r="A45" s="49" t="s">
        <v>47</v>
      </c>
      <c r="B45" s="63">
        <v>0.26929845719543688</v>
      </c>
      <c r="C45" s="64">
        <v>0.22677772294917387</v>
      </c>
      <c r="D45" s="64">
        <v>0.23154221447674339</v>
      </c>
      <c r="E45" s="64">
        <v>0.17821192569745903</v>
      </c>
      <c r="F45" s="64">
        <v>0.16435294591792249</v>
      </c>
      <c r="G45" s="64">
        <v>0.12934900413402817</v>
      </c>
      <c r="H45" s="64">
        <v>0.14562040849277458</v>
      </c>
      <c r="I45" s="64">
        <v>0.14432650760849142</v>
      </c>
      <c r="J45" s="64">
        <v>9.798410718842443E-2</v>
      </c>
      <c r="K45" s="64">
        <v>7.1918992343788624E-2</v>
      </c>
      <c r="L45" s="64">
        <v>0.12869054756378806</v>
      </c>
      <c r="M45" s="64">
        <v>9.3483146067415701E-2</v>
      </c>
      <c r="N45" s="65">
        <v>2.9281974043523507E-2</v>
      </c>
    </row>
    <row r="46" spans="1:14" x14ac:dyDescent="0.2">
      <c r="A46" s="9"/>
      <c r="B46" s="9"/>
      <c r="C46" s="9"/>
      <c r="D46" s="9"/>
      <c r="E46" s="9"/>
      <c r="F46" s="9"/>
      <c r="G46" s="9"/>
      <c r="H46" s="9"/>
      <c r="I46" s="9"/>
      <c r="J46" s="9"/>
      <c r="K46" s="9"/>
    </row>
    <row r="47" spans="1:14" x14ac:dyDescent="0.2">
      <c r="A47" s="9"/>
      <c r="B47" s="9"/>
      <c r="C47" s="9"/>
      <c r="D47" s="9"/>
      <c r="E47" s="9"/>
      <c r="F47" s="9"/>
      <c r="G47" s="9"/>
      <c r="H47" s="9"/>
      <c r="I47" s="9"/>
      <c r="J47" s="9"/>
      <c r="K47" s="9"/>
    </row>
    <row r="48" spans="1:14" x14ac:dyDescent="0.2">
      <c r="A48" s="9"/>
      <c r="B48" s="9"/>
      <c r="C48" s="9"/>
      <c r="D48" s="9"/>
      <c r="E48" s="9"/>
      <c r="F48" s="9"/>
      <c r="G48" s="9"/>
      <c r="H48" s="9"/>
      <c r="I48" s="9"/>
      <c r="J48" s="9"/>
      <c r="K48" s="9"/>
    </row>
    <row r="49" spans="1:14" x14ac:dyDescent="0.2">
      <c r="A49" s="218" t="s">
        <v>21</v>
      </c>
      <c r="B49" s="218"/>
      <c r="C49" s="218"/>
      <c r="D49" s="218"/>
      <c r="E49" s="218"/>
      <c r="F49" s="218"/>
      <c r="G49" s="218"/>
      <c r="H49" s="218"/>
      <c r="I49" s="218"/>
      <c r="J49" s="218"/>
      <c r="K49" s="218"/>
      <c r="L49" s="218"/>
      <c r="M49" s="218"/>
      <c r="N49" s="218"/>
    </row>
    <row r="50" spans="1:14" ht="15" x14ac:dyDescent="0.25">
      <c r="A50"/>
      <c r="B50" s="9"/>
      <c r="C50" s="9"/>
      <c r="D50" s="9"/>
      <c r="E50" s="9"/>
      <c r="F50" s="9"/>
      <c r="G50" s="9"/>
      <c r="H50" s="9"/>
      <c r="I50" s="9"/>
      <c r="J50" s="9"/>
      <c r="K50" s="9"/>
    </row>
    <row r="51" spans="1:14" x14ac:dyDescent="0.2">
      <c r="A51" s="9"/>
      <c r="B51" s="9"/>
      <c r="C51" s="9"/>
      <c r="D51" s="9"/>
      <c r="E51" s="9"/>
      <c r="F51" s="9"/>
      <c r="G51" s="9"/>
      <c r="H51" s="9"/>
      <c r="I51" s="9"/>
      <c r="J51" s="9"/>
      <c r="K51" s="9"/>
    </row>
    <row r="52" spans="1:14" ht="33.6" customHeight="1" x14ac:dyDescent="0.2">
      <c r="A52" s="10" t="s">
        <v>9</v>
      </c>
      <c r="B52" s="13">
        <v>44774</v>
      </c>
      <c r="C52" s="14">
        <v>45108</v>
      </c>
      <c r="D52" s="14">
        <v>45139</v>
      </c>
      <c r="E52" s="11" t="s">
        <v>2341</v>
      </c>
      <c r="F52" s="15" t="s">
        <v>2342</v>
      </c>
      <c r="G52" s="10" t="s">
        <v>26</v>
      </c>
      <c r="H52" s="15" t="s">
        <v>2343</v>
      </c>
      <c r="I52" s="10" t="s">
        <v>26</v>
      </c>
    </row>
    <row r="53" spans="1:14" ht="15" x14ac:dyDescent="0.25">
      <c r="A53" s="12" t="s" cm="1">
        <v>64</v>
      </c>
      <c r="B53" s="54">
        <v>1537401</v>
      </c>
      <c r="C53" s="56">
        <v>1498131</v>
      </c>
      <c r="D53" s="56">
        <v>1489904</v>
      </c>
      <c r="E53" s="80">
        <f>D53/$D$75</f>
        <v>0.15958606918791057</v>
      </c>
      <c r="F53" s="81">
        <f>D53/C53-1</f>
        <v>-5.4915090869890326E-3</v>
      </c>
      <c r="G53" s="82">
        <f>(D53-C53)/$C$75</f>
        <v>-8.7784564919017214E-4</v>
      </c>
      <c r="H53" s="81">
        <f>(D53-B53)/B53</f>
        <v>-3.0894347018116938E-2</v>
      </c>
      <c r="I53" s="82">
        <f>(D53-B53)/$B$75</f>
        <v>-5.0732072663170523E-3</v>
      </c>
      <c r="J53"/>
      <c r="K53"/>
      <c r="L53"/>
    </row>
    <row r="54" spans="1:14" ht="15" x14ac:dyDescent="0.25">
      <c r="A54" s="12" t="s">
        <v>105</v>
      </c>
      <c r="B54" s="54">
        <v>1121927</v>
      </c>
      <c r="C54" s="56">
        <v>1152695</v>
      </c>
      <c r="D54" s="56">
        <v>1145953</v>
      </c>
      <c r="E54" s="80">
        <f t="shared" ref="E54:E74" si="0">D54/$D$75</f>
        <v>0.12274491158094325</v>
      </c>
      <c r="F54" s="81">
        <f t="shared" ref="F54:F75" si="1">D54/C54-1</f>
        <v>-5.8489019211499516E-3</v>
      </c>
      <c r="G54" s="82">
        <f t="shared" ref="G54:G74" si="2">(D54-C54)/$C$75</f>
        <v>-7.1939168188162646E-4</v>
      </c>
      <c r="H54" s="81">
        <f t="shared" ref="H54:H73" si="3">(D54-B54)/B54</f>
        <v>2.1414940544260009E-2</v>
      </c>
      <c r="I54" s="82">
        <f t="shared" ref="I54:I75" si="4">(D54-B54)/$B$75</f>
        <v>2.5662437160354021E-3</v>
      </c>
      <c r="J54"/>
      <c r="K54"/>
      <c r="L54"/>
    </row>
    <row r="55" spans="1:14" ht="15" x14ac:dyDescent="0.25">
      <c r="A55" s="12" t="s">
        <v>19</v>
      </c>
      <c r="B55" s="54">
        <v>277484</v>
      </c>
      <c r="C55" s="56">
        <v>281806</v>
      </c>
      <c r="D55" s="56">
        <v>280606</v>
      </c>
      <c r="E55" s="80">
        <f t="shared" si="0"/>
        <v>3.005617041805568E-2</v>
      </c>
      <c r="F55" s="81">
        <f t="shared" si="1"/>
        <v>-4.2582485823581262E-3</v>
      </c>
      <c r="G55" s="82">
        <f t="shared" si="2"/>
        <v>-1.2804360994629957E-4</v>
      </c>
      <c r="H55" s="81">
        <f t="shared" si="3"/>
        <v>1.1251099162474233E-2</v>
      </c>
      <c r="I55" s="82">
        <f t="shared" si="4"/>
        <v>3.334642837535389E-4</v>
      </c>
      <c r="J55"/>
      <c r="K55"/>
      <c r="L55"/>
    </row>
    <row r="56" spans="1:14" ht="15" x14ac:dyDescent="0.25">
      <c r="A56" s="12" t="s">
        <v>67</v>
      </c>
      <c r="B56" s="54">
        <v>54871</v>
      </c>
      <c r="C56" s="56">
        <v>59338</v>
      </c>
      <c r="D56" s="56">
        <v>59643</v>
      </c>
      <c r="E56" s="80">
        <f t="shared" si="0"/>
        <v>6.3884598769951284E-3</v>
      </c>
      <c r="F56" s="81">
        <f t="shared" si="1"/>
        <v>5.140045164987006E-3</v>
      </c>
      <c r="G56" s="82">
        <f t="shared" si="2"/>
        <v>3.2544417528017808E-5</v>
      </c>
      <c r="H56" s="81">
        <f t="shared" si="3"/>
        <v>8.6967614951431543E-2</v>
      </c>
      <c r="I56" s="82">
        <f t="shared" si="4"/>
        <v>5.0970261437280199E-4</v>
      </c>
      <c r="J56"/>
      <c r="K56"/>
      <c r="L56"/>
    </row>
    <row r="57" spans="1:14" ht="15" x14ac:dyDescent="0.25">
      <c r="A57" s="12" t="s">
        <v>104</v>
      </c>
      <c r="B57" s="54">
        <v>1381215</v>
      </c>
      <c r="C57" s="56">
        <v>1361501</v>
      </c>
      <c r="D57" s="56">
        <v>1353463</v>
      </c>
      <c r="E57" s="80">
        <f t="shared" si="0"/>
        <v>0.14497164915409114</v>
      </c>
      <c r="F57" s="81">
        <f t="shared" si="1"/>
        <v>-5.9037782564977936E-3</v>
      </c>
      <c r="G57" s="82">
        <f t="shared" si="2"/>
        <v>-8.5767878062363004E-4</v>
      </c>
      <c r="H57" s="81">
        <f t="shared" si="3"/>
        <v>-2.0092454831434643E-2</v>
      </c>
      <c r="I57" s="82">
        <f t="shared" si="4"/>
        <v>-2.9642219099065381E-3</v>
      </c>
      <c r="J57"/>
      <c r="K57"/>
      <c r="L57"/>
    </row>
    <row r="58" spans="1:14" ht="15" x14ac:dyDescent="0.25">
      <c r="A58" s="12" t="s">
        <v>11</v>
      </c>
      <c r="B58" s="54">
        <v>961812</v>
      </c>
      <c r="C58" s="56">
        <v>963727</v>
      </c>
      <c r="D58" s="56">
        <v>957906</v>
      </c>
      <c r="E58" s="80">
        <f t="shared" si="0"/>
        <v>0.1026028879656103</v>
      </c>
      <c r="F58" s="81">
        <f t="shared" si="1"/>
        <v>-6.0400922667933621E-3</v>
      </c>
      <c r="G58" s="82">
        <f t="shared" si="2"/>
        <v>-6.2111821124784152E-4</v>
      </c>
      <c r="H58" s="81">
        <f t="shared" si="3"/>
        <v>-4.0610847026237972E-3</v>
      </c>
      <c r="I58" s="82">
        <f t="shared" si="4"/>
        <v>-4.1720419357505541E-4</v>
      </c>
      <c r="J58"/>
      <c r="K58"/>
      <c r="L58"/>
    </row>
    <row r="59" spans="1:14" ht="15" x14ac:dyDescent="0.25">
      <c r="A59" s="12" t="s">
        <v>13</v>
      </c>
      <c r="B59" s="54">
        <v>559383</v>
      </c>
      <c r="C59" s="56">
        <v>570410</v>
      </c>
      <c r="D59" s="56">
        <v>569837</v>
      </c>
      <c r="E59" s="80">
        <f t="shared" si="0"/>
        <v>6.1036178779190736E-2</v>
      </c>
      <c r="F59" s="81">
        <f t="shared" si="1"/>
        <v>-1.0045405936081053E-3</v>
      </c>
      <c r="G59" s="82">
        <f t="shared" si="2"/>
        <v>-6.1140823749358046E-5</v>
      </c>
      <c r="H59" s="81">
        <f t="shared" si="3"/>
        <v>1.8688447807673814E-2</v>
      </c>
      <c r="I59" s="82">
        <f t="shared" si="4"/>
        <v>1.1166033383598641E-3</v>
      </c>
      <c r="J59"/>
      <c r="K59"/>
      <c r="L59"/>
    </row>
    <row r="60" spans="1:14" ht="15" x14ac:dyDescent="0.25">
      <c r="A60" s="12" t="s">
        <v>14</v>
      </c>
      <c r="B60" s="54">
        <v>291247</v>
      </c>
      <c r="C60" s="56">
        <v>282021</v>
      </c>
      <c r="D60" s="56">
        <v>298410</v>
      </c>
      <c r="E60" s="80">
        <f t="shared" si="0"/>
        <v>3.1963186155862654E-2</v>
      </c>
      <c r="F60" s="81">
        <f t="shared" si="1"/>
        <v>5.8112693735572929E-2</v>
      </c>
      <c r="G60" s="82">
        <f t="shared" si="2"/>
        <v>1.7487556028415864E-3</v>
      </c>
      <c r="H60" s="81">
        <f t="shared" si="3"/>
        <v>2.4594244747585384E-2</v>
      </c>
      <c r="I60" s="82">
        <f t="shared" si="4"/>
        <v>7.6508797710653405E-4</v>
      </c>
      <c r="J60"/>
      <c r="K60"/>
      <c r="L60"/>
    </row>
    <row r="61" spans="1:14" ht="15" x14ac:dyDescent="0.25">
      <c r="A61" s="12" t="s">
        <v>17</v>
      </c>
      <c r="B61" s="54">
        <v>232035</v>
      </c>
      <c r="C61" s="56">
        <v>244847</v>
      </c>
      <c r="D61" s="56">
        <v>239112</v>
      </c>
      <c r="E61" s="80">
        <f t="shared" si="0"/>
        <v>2.5611679796590701E-2</v>
      </c>
      <c r="F61" s="81">
        <f t="shared" si="1"/>
        <v>-2.3422790559002205E-2</v>
      </c>
      <c r="G61" s="82">
        <f t="shared" si="2"/>
        <v>-6.1194175253502341E-4</v>
      </c>
      <c r="H61" s="81">
        <f t="shared" si="3"/>
        <v>3.0499709095610575E-2</v>
      </c>
      <c r="I61" s="82">
        <f t="shared" si="4"/>
        <v>7.5590222169243907E-4</v>
      </c>
      <c r="J61"/>
      <c r="K61"/>
      <c r="L61"/>
    </row>
    <row r="62" spans="1:14" ht="15" x14ac:dyDescent="0.25">
      <c r="A62" s="12" t="s">
        <v>65</v>
      </c>
      <c r="B62" s="54">
        <v>243646</v>
      </c>
      <c r="C62" s="56">
        <v>242045</v>
      </c>
      <c r="D62" s="56">
        <v>240527</v>
      </c>
      <c r="E62" s="80">
        <f t="shared" si="0"/>
        <v>2.5763242775078504E-2</v>
      </c>
      <c r="F62" s="81">
        <f t="shared" si="1"/>
        <v>-6.2715610733541372E-3</v>
      </c>
      <c r="G62" s="82">
        <f t="shared" si="2"/>
        <v>-1.6197516658206896E-4</v>
      </c>
      <c r="H62" s="81">
        <f t="shared" si="3"/>
        <v>-1.2801359349219769E-2</v>
      </c>
      <c r="I62" s="82">
        <f>(D62-B62)/$B$75</f>
        <v>-3.3314385042514024E-4</v>
      </c>
      <c r="J62"/>
      <c r="K62"/>
      <c r="L62"/>
    </row>
    <row r="63" spans="1:14" ht="15" x14ac:dyDescent="0.25">
      <c r="A63" s="12" t="s">
        <v>12</v>
      </c>
      <c r="B63" s="54">
        <v>246220</v>
      </c>
      <c r="C63" s="56">
        <v>268810</v>
      </c>
      <c r="D63" s="56">
        <v>268345</v>
      </c>
      <c r="E63" s="80">
        <f t="shared" si="0"/>
        <v>2.8742874531667718E-2</v>
      </c>
      <c r="F63" s="81">
        <f t="shared" si="1"/>
        <v>-1.729846359882492E-3</v>
      </c>
      <c r="G63" s="82">
        <f t="shared" si="2"/>
        <v>-4.9616898854191084E-5</v>
      </c>
      <c r="H63" s="81">
        <f t="shared" si="3"/>
        <v>8.9858662984322962E-2</v>
      </c>
      <c r="I63" s="82">
        <f t="shared" si="4"/>
        <v>2.3631957969401179E-3</v>
      </c>
      <c r="J63"/>
      <c r="K63"/>
      <c r="L63"/>
    </row>
    <row r="64" spans="1:14" ht="15" x14ac:dyDescent="0.25">
      <c r="A64" s="12" t="s">
        <v>15</v>
      </c>
      <c r="B64" s="54">
        <v>502141</v>
      </c>
      <c r="C64" s="56">
        <v>490796</v>
      </c>
      <c r="D64" s="56">
        <v>491041</v>
      </c>
      <c r="E64" s="80"/>
      <c r="F64" s="81"/>
      <c r="G64" s="82"/>
      <c r="H64" s="81"/>
      <c r="I64" s="82"/>
      <c r="J64"/>
      <c r="K64"/>
      <c r="L64"/>
    </row>
    <row r="65" spans="1:14" ht="15" x14ac:dyDescent="0.25">
      <c r="A65" s="12" t="s">
        <v>10</v>
      </c>
      <c r="B65" s="54">
        <v>855724</v>
      </c>
      <c r="C65" s="56">
        <v>827763</v>
      </c>
      <c r="D65" s="56">
        <v>818554</v>
      </c>
      <c r="E65" s="80">
        <f t="shared" si="0"/>
        <v>8.7676665931523734E-2</v>
      </c>
      <c r="F65" s="81">
        <f t="shared" si="1"/>
        <v>-1.1125165053282204E-2</v>
      </c>
      <c r="G65" s="82">
        <f t="shared" si="2"/>
        <v>-9.8262800332956073E-4</v>
      </c>
      <c r="H65" s="81">
        <f t="shared" si="3"/>
        <v>-4.3436902552692225E-2</v>
      </c>
      <c r="I65" s="82">
        <f t="shared" si="4"/>
        <v>-3.9701689388593987E-3</v>
      </c>
      <c r="J65"/>
      <c r="K65"/>
      <c r="L65"/>
    </row>
    <row r="66" spans="1:14" ht="15" x14ac:dyDescent="0.25">
      <c r="A66" s="12" t="s">
        <v>2355</v>
      </c>
      <c r="B66" s="54">
        <v>364919</v>
      </c>
      <c r="C66" s="56">
        <v>375951</v>
      </c>
      <c r="D66" s="56">
        <v>374494</v>
      </c>
      <c r="E66" s="80">
        <f t="shared" si="0"/>
        <v>4.0112668597746821E-2</v>
      </c>
      <c r="F66" s="81">
        <f t="shared" si="1"/>
        <v>-3.8755050525201007E-3</v>
      </c>
      <c r="G66" s="82">
        <f t="shared" si="2"/>
        <v>-1.5546628307646539E-4</v>
      </c>
      <c r="H66" s="81">
        <f>(D66-B66)/B66</f>
        <v>2.6238699547022765E-2</v>
      </c>
      <c r="I66" s="82">
        <f t="shared" si="4"/>
        <v>1.0227163731390567E-3</v>
      </c>
      <c r="J66"/>
      <c r="K66"/>
      <c r="L66"/>
    </row>
    <row r="67" spans="1:14" ht="15" x14ac:dyDescent="0.25">
      <c r="A67" s="12" t="s">
        <v>63</v>
      </c>
      <c r="B67" s="54">
        <v>94910</v>
      </c>
      <c r="C67" s="56">
        <v>96359</v>
      </c>
      <c r="D67" s="56">
        <v>95755</v>
      </c>
      <c r="E67" s="80">
        <f t="shared" si="0"/>
        <v>1.0256475621978581E-2</v>
      </c>
      <c r="F67" s="81">
        <f t="shared" si="1"/>
        <v>-6.2682261127657846E-3</v>
      </c>
      <c r="G67" s="82">
        <f t="shared" si="2"/>
        <v>-6.4448617006304125E-5</v>
      </c>
      <c r="H67" s="81">
        <f t="shared" si="3"/>
        <v>8.9031714255610583E-3</v>
      </c>
      <c r="I67" s="82">
        <f t="shared" si="4"/>
        <v>9.0255387498955919E-5</v>
      </c>
      <c r="J67"/>
      <c r="K67"/>
      <c r="L67"/>
    </row>
    <row r="68" spans="1:14" ht="15" x14ac:dyDescent="0.25">
      <c r="A68" s="12" t="s">
        <v>2356</v>
      </c>
      <c r="B68" s="54">
        <v>43008</v>
      </c>
      <c r="C68" s="56">
        <v>39550</v>
      </c>
      <c r="D68" s="56">
        <v>38363</v>
      </c>
      <c r="E68" s="80">
        <f t="shared" si="0"/>
        <v>4.109124059171472E-3</v>
      </c>
      <c r="F68" s="81">
        <f t="shared" si="1"/>
        <v>-3.0012642225031638E-2</v>
      </c>
      <c r="G68" s="82">
        <f t="shared" si="2"/>
        <v>-1.26656470838548E-4</v>
      </c>
      <c r="H68" s="81">
        <f t="shared" si="3"/>
        <v>-0.10800316220238096</v>
      </c>
      <c r="I68" s="82">
        <f t="shared" si="4"/>
        <v>-4.9613760347059198E-4</v>
      </c>
      <c r="J68"/>
      <c r="K68"/>
      <c r="L68"/>
    </row>
    <row r="69" spans="1:14" ht="15" x14ac:dyDescent="0.25">
      <c r="A69" s="12" t="s">
        <v>66</v>
      </c>
      <c r="B69" s="54">
        <v>382111</v>
      </c>
      <c r="C69" s="56">
        <v>394921</v>
      </c>
      <c r="D69" s="56">
        <v>393962</v>
      </c>
      <c r="E69" s="80">
        <f t="shared" si="0"/>
        <v>4.2197918113789631E-2</v>
      </c>
      <c r="F69" s="81">
        <f t="shared" si="1"/>
        <v>-2.4283337680194306E-3</v>
      </c>
      <c r="G69" s="82">
        <f t="shared" si="2"/>
        <v>-1.0232818494875108E-4</v>
      </c>
      <c r="H69" s="81">
        <f t="shared" si="3"/>
        <v>3.1014548128685121E-2</v>
      </c>
      <c r="I69" s="82">
        <f t="shared" si="4"/>
        <v>1.2658184582841736E-3</v>
      </c>
      <c r="J69"/>
      <c r="K69"/>
      <c r="L69"/>
    </row>
    <row r="70" spans="1:14" ht="15" x14ac:dyDescent="0.25">
      <c r="A70" s="12" t="s">
        <v>18</v>
      </c>
      <c r="B70" s="54">
        <v>76374</v>
      </c>
      <c r="C70" s="56">
        <v>78075</v>
      </c>
      <c r="D70" s="56">
        <v>77164</v>
      </c>
      <c r="E70" s="80">
        <f t="shared" si="0"/>
        <v>8.2651630191045398E-3</v>
      </c>
      <c r="F70" s="81">
        <f t="shared" si="1"/>
        <v>-1.1668267691322454E-2</v>
      </c>
      <c r="G70" s="82">
        <f t="shared" si="2"/>
        <v>-9.7206440550899096E-5</v>
      </c>
      <c r="H70" s="81">
        <f t="shared" si="3"/>
        <v>1.0343834289155996E-2</v>
      </c>
      <c r="I70" s="82">
        <f t="shared" si="4"/>
        <v>8.4380776478313818E-5</v>
      </c>
      <c r="J70"/>
      <c r="K70"/>
      <c r="L70"/>
    </row>
    <row r="71" spans="1:14" ht="15" x14ac:dyDescent="0.25">
      <c r="A71" s="12" t="s">
        <v>16</v>
      </c>
      <c r="B71" s="54">
        <v>108570</v>
      </c>
      <c r="C71" s="56">
        <v>115434</v>
      </c>
      <c r="D71" s="56">
        <v>115401</v>
      </c>
      <c r="E71" s="80">
        <f t="shared" si="0"/>
        <v>1.2360791010933635E-2</v>
      </c>
      <c r="F71" s="81">
        <f t="shared" si="1"/>
        <v>-2.8587764436815988E-4</v>
      </c>
      <c r="G71" s="82">
        <f t="shared" si="2"/>
        <v>-3.5211992735232386E-6</v>
      </c>
      <c r="H71" s="81">
        <f>(D71-B71)/B71</f>
        <v>6.2917933130699086E-2</v>
      </c>
      <c r="I71" s="82">
        <f t="shared" si="4"/>
        <v>7.2962668876374898E-4</v>
      </c>
      <c r="J71"/>
      <c r="K71"/>
      <c r="L71"/>
    </row>
    <row r="72" spans="1:14" ht="15" x14ac:dyDescent="0.25">
      <c r="A72" s="12" t="s">
        <v>68</v>
      </c>
      <c r="B72" s="54">
        <v>10993</v>
      </c>
      <c r="C72" s="56">
        <v>9872</v>
      </c>
      <c r="D72" s="56">
        <v>9866</v>
      </c>
      <c r="E72" s="80">
        <f t="shared" si="0"/>
        <v>1.0567634952372272E-3</v>
      </c>
      <c r="F72" s="81">
        <f t="shared" si="1"/>
        <v>-6.0777957860613796E-4</v>
      </c>
      <c r="G72" s="82">
        <f t="shared" si="2"/>
        <v>-6.4021804973149793E-7</v>
      </c>
      <c r="H72" s="81">
        <f t="shared" si="3"/>
        <v>-0.10251978531792959</v>
      </c>
      <c r="I72" s="82">
        <f t="shared" si="4"/>
        <v>-1.2037612036842997E-4</v>
      </c>
      <c r="J72"/>
      <c r="K72"/>
      <c r="L72"/>
    </row>
    <row r="73" spans="1:14" ht="15" x14ac:dyDescent="0.25">
      <c r="A73" s="12" t="s">
        <v>69</v>
      </c>
      <c r="B73" s="54">
        <v>16331</v>
      </c>
      <c r="C73" s="56">
        <v>17755</v>
      </c>
      <c r="D73" s="56">
        <v>17747</v>
      </c>
      <c r="E73" s="80">
        <f t="shared" si="0"/>
        <v>1.9009103740092307E-3</v>
      </c>
      <c r="F73" s="81">
        <f t="shared" si="1"/>
        <v>-4.5057730216835346E-4</v>
      </c>
      <c r="G73" s="82">
        <f t="shared" si="2"/>
        <v>-8.536240663086638E-7</v>
      </c>
      <c r="H73" s="81">
        <f t="shared" si="3"/>
        <v>8.6706264160186147E-2</v>
      </c>
      <c r="I73" s="82">
        <f t="shared" si="4"/>
        <v>1.5124453100416756E-4</v>
      </c>
      <c r="J73"/>
      <c r="K73"/>
      <c r="L73"/>
    </row>
    <row r="74" spans="1:14" ht="15" x14ac:dyDescent="0.25">
      <c r="A74" s="12" t="s">
        <v>2357</v>
      </c>
      <c r="B74" s="54">
        <v>0</v>
      </c>
      <c r="C74" s="56">
        <v>0</v>
      </c>
      <c r="D74" s="56">
        <v>0</v>
      </c>
      <c r="E74" s="80">
        <f t="shared" si="0"/>
        <v>0</v>
      </c>
      <c r="F74" s="81"/>
      <c r="G74" s="135">
        <f t="shared" si="2"/>
        <v>0</v>
      </c>
      <c r="H74" s="136"/>
      <c r="I74" s="135">
        <f t="shared" si="4"/>
        <v>0</v>
      </c>
      <c r="J74"/>
    </row>
    <row r="75" spans="1:14" x14ac:dyDescent="0.2">
      <c r="A75" s="126" t="s">
        <v>20</v>
      </c>
      <c r="B75" s="77">
        <v>9362322</v>
      </c>
      <c r="C75" s="77">
        <v>9371807</v>
      </c>
      <c r="D75" s="77">
        <v>9336053</v>
      </c>
      <c r="E75" s="83">
        <f>SUM(E53:E74)</f>
        <v>0.94740379044549139</v>
      </c>
      <c r="F75" s="84">
        <f t="shared" si="1"/>
        <v>-3.8150593583500259E-3</v>
      </c>
      <c r="G75" s="137">
        <f>(D75-C75)/$C$75</f>
        <v>-3.8150593583499959E-3</v>
      </c>
      <c r="H75" s="138">
        <f>(D75-B75)/B75</f>
        <v>-2.805821034568134E-3</v>
      </c>
      <c r="I75" s="137">
        <f t="shared" si="4"/>
        <v>-2.805821034568134E-3</v>
      </c>
      <c r="K75" s="108"/>
    </row>
    <row r="76" spans="1:14" x14ac:dyDescent="0.2">
      <c r="A76" s="16"/>
      <c r="B76" s="17"/>
      <c r="C76" s="17"/>
      <c r="D76" s="17"/>
      <c r="E76" s="17"/>
      <c r="F76" s="18"/>
      <c r="G76" s="18"/>
      <c r="H76" s="18"/>
      <c r="I76" s="18"/>
      <c r="J76" s="18"/>
      <c r="K76" s="9"/>
    </row>
    <row r="78" spans="1:14" ht="14.45" customHeight="1" x14ac:dyDescent="0.2"/>
    <row r="79" spans="1:14" x14ac:dyDescent="0.2">
      <c r="A79" s="218" t="s">
        <v>49</v>
      </c>
      <c r="B79" s="218"/>
      <c r="C79" s="218"/>
      <c r="D79" s="218"/>
      <c r="E79" s="218"/>
      <c r="F79" s="218"/>
      <c r="G79" s="218"/>
      <c r="H79" s="218"/>
      <c r="I79" s="218"/>
      <c r="J79" s="218"/>
      <c r="K79" s="218"/>
      <c r="L79" s="218"/>
      <c r="M79" s="218"/>
      <c r="N79" s="218"/>
    </row>
    <row r="80" spans="1:14" x14ac:dyDescent="0.2">
      <c r="A80" s="9"/>
      <c r="B80" s="9"/>
      <c r="C80" s="9"/>
      <c r="D80" s="9"/>
      <c r="E80" s="9"/>
      <c r="F80" s="9"/>
      <c r="G80" s="9"/>
    </row>
    <row r="81" spans="1:16" x14ac:dyDescent="0.2">
      <c r="A81" s="9"/>
      <c r="B81" s="9"/>
      <c r="C81" s="9"/>
      <c r="D81" s="9"/>
      <c r="E81" s="9"/>
      <c r="F81" s="9"/>
      <c r="G81" s="9"/>
    </row>
    <row r="82" spans="1:16" x14ac:dyDescent="0.2">
      <c r="A82" s="107" t="s">
        <v>50</v>
      </c>
      <c r="B82" s="13">
        <v>44774</v>
      </c>
      <c r="C82" s="14">
        <v>45108</v>
      </c>
      <c r="D82" s="14">
        <v>45139</v>
      </c>
      <c r="E82" s="125" t="s">
        <v>51</v>
      </c>
      <c r="F82" s="126" t="s">
        <v>52</v>
      </c>
    </row>
    <row r="83" spans="1:16" x14ac:dyDescent="0.2">
      <c r="A83" s="46" t="e" vm="1">
        <v>#VALUE!</v>
      </c>
      <c r="B83" s="56">
        <v>16220</v>
      </c>
      <c r="C83" s="56">
        <v>10663</v>
      </c>
      <c r="D83" s="56">
        <v>10372</v>
      </c>
      <c r="E83" s="60">
        <f>D83/C83-1</f>
        <v>-2.7290631154459399E-2</v>
      </c>
      <c r="F83" s="131">
        <f>D83/B83-1</f>
        <v>-0.36054254007398279</v>
      </c>
      <c r="P83" s="130"/>
    </row>
    <row r="84" spans="1:16" x14ac:dyDescent="0.2">
      <c r="A84" s="46" t="e" vm="2">
        <v>#VALUE!</v>
      </c>
      <c r="B84" s="56">
        <v>1708306</v>
      </c>
      <c r="C84" s="56">
        <v>1684881</v>
      </c>
      <c r="D84" s="56">
        <v>1676910</v>
      </c>
      <c r="E84" s="60">
        <f t="shared" ref="E84:E117" si="5">D84/C84-1</f>
        <v>-4.7308979091105208E-3</v>
      </c>
      <c r="F84" s="132">
        <f t="shared" ref="F84:F116" si="6">D84/B84-1</f>
        <v>-1.837844039650971E-2</v>
      </c>
    </row>
    <row r="85" spans="1:16" x14ac:dyDescent="0.2">
      <c r="A85" s="46" t="e" vm="3">
        <v>#VALUE!</v>
      </c>
      <c r="B85" s="56">
        <v>55391</v>
      </c>
      <c r="C85" s="56">
        <v>76169</v>
      </c>
      <c r="D85" s="56">
        <v>78625</v>
      </c>
      <c r="E85" s="60">
        <f t="shared" si="5"/>
        <v>3.2244088802531268E-2</v>
      </c>
      <c r="F85" s="132">
        <f t="shared" si="6"/>
        <v>0.41945442400389954</v>
      </c>
    </row>
    <row r="86" spans="1:16" x14ac:dyDescent="0.2">
      <c r="A86" s="46" t="e" vm="4">
        <v>#VALUE!</v>
      </c>
      <c r="B86" s="56">
        <v>48802</v>
      </c>
      <c r="C86" s="56">
        <v>47496</v>
      </c>
      <c r="D86" s="56">
        <v>48058</v>
      </c>
      <c r="E86" s="60">
        <f t="shared" si="5"/>
        <v>1.1832575374768339E-2</v>
      </c>
      <c r="F86" s="132">
        <f t="shared" si="6"/>
        <v>-1.5245276832916654E-2</v>
      </c>
    </row>
    <row r="87" spans="1:16" x14ac:dyDescent="0.2">
      <c r="A87" s="46" t="e" vm="5">
        <v>#VALUE!</v>
      </c>
      <c r="B87" s="56">
        <v>482100</v>
      </c>
      <c r="C87" s="56">
        <v>482057</v>
      </c>
      <c r="D87" s="56">
        <v>477993</v>
      </c>
      <c r="E87" s="60">
        <f t="shared" si="5"/>
        <v>-8.4305382973383081E-3</v>
      </c>
      <c r="F87" s="132">
        <f t="shared" si="6"/>
        <v>-8.5189794648413697E-3</v>
      </c>
    </row>
    <row r="88" spans="1:16" x14ac:dyDescent="0.2">
      <c r="A88" s="46" t="e" vm="6">
        <v>#VALUE!</v>
      </c>
      <c r="B88" s="56">
        <v>2866543</v>
      </c>
      <c r="C88" s="56">
        <v>2840499</v>
      </c>
      <c r="D88" s="56">
        <v>2829417</v>
      </c>
      <c r="E88" s="60">
        <f t="shared" si="5"/>
        <v>-3.9014271788161414E-3</v>
      </c>
      <c r="F88" s="132">
        <f t="shared" si="6"/>
        <v>-1.2951488953767631E-2</v>
      </c>
    </row>
    <row r="89" spans="1:16" x14ac:dyDescent="0.2">
      <c r="A89" s="46" t="e" vm="7">
        <v>#VALUE!</v>
      </c>
      <c r="B89" s="56">
        <v>263676</v>
      </c>
      <c r="C89" s="56">
        <v>268900</v>
      </c>
      <c r="D89" s="56">
        <v>267594</v>
      </c>
      <c r="E89" s="60">
        <f t="shared" si="5"/>
        <v>-4.856824098177781E-3</v>
      </c>
      <c r="F89" s="132">
        <f t="shared" si="6"/>
        <v>1.4859145314704447E-2</v>
      </c>
    </row>
    <row r="90" spans="1:16" x14ac:dyDescent="0.2">
      <c r="A90" s="46" t="e" vm="8">
        <v>#VALUE!</v>
      </c>
      <c r="B90" s="56">
        <v>150570</v>
      </c>
      <c r="C90" s="56">
        <v>154780</v>
      </c>
      <c r="D90" s="56">
        <v>153537</v>
      </c>
      <c r="E90" s="60">
        <f t="shared" si="5"/>
        <v>-8.0307533273032972E-3</v>
      </c>
      <c r="F90" s="132">
        <f t="shared" si="6"/>
        <v>1.9705120541940735E-2</v>
      </c>
    </row>
    <row r="91" spans="1:16" x14ac:dyDescent="0.2">
      <c r="A91" s="46" t="e" vm="9">
        <v>#VALUE!</v>
      </c>
      <c r="B91" s="56">
        <v>159185</v>
      </c>
      <c r="C91" s="56">
        <v>158155</v>
      </c>
      <c r="D91" s="56">
        <v>158384</v>
      </c>
      <c r="E91" s="60">
        <f t="shared" si="5"/>
        <v>1.4479466346306591E-3</v>
      </c>
      <c r="F91" s="132">
        <f t="shared" si="6"/>
        <v>-5.031881144580197E-3</v>
      </c>
    </row>
    <row r="92" spans="1:16" x14ac:dyDescent="0.2">
      <c r="A92" s="46" t="e" vm="10">
        <v>#VALUE!</v>
      </c>
      <c r="B92" s="56">
        <v>25238</v>
      </c>
      <c r="C92" s="56">
        <v>29978</v>
      </c>
      <c r="D92" s="56">
        <v>29629</v>
      </c>
      <c r="E92" s="60">
        <f t="shared" si="5"/>
        <v>-1.1641870705183854E-2</v>
      </c>
      <c r="F92" s="132">
        <f t="shared" si="6"/>
        <v>0.17398367541009585</v>
      </c>
    </row>
    <row r="93" spans="1:16" x14ac:dyDescent="0.2">
      <c r="A93" s="46" t="e" vm="11">
        <v>#VALUE!</v>
      </c>
      <c r="B93" s="56">
        <v>73263</v>
      </c>
      <c r="C93" s="56">
        <v>76690</v>
      </c>
      <c r="D93" s="56">
        <v>76473</v>
      </c>
      <c r="E93" s="60">
        <f t="shared" si="5"/>
        <v>-2.8295736080323763E-3</v>
      </c>
      <c r="F93" s="132">
        <f t="shared" si="6"/>
        <v>4.3814749600753489E-2</v>
      </c>
    </row>
    <row r="94" spans="1:16" x14ac:dyDescent="0.2">
      <c r="A94" s="46" t="e" vm="12">
        <v>#VALUE!</v>
      </c>
      <c r="B94" s="56">
        <v>101009</v>
      </c>
      <c r="C94" s="56">
        <v>99649</v>
      </c>
      <c r="D94" s="56">
        <v>99505</v>
      </c>
      <c r="E94" s="60">
        <f t="shared" si="5"/>
        <v>-1.4450722034340391E-3</v>
      </c>
      <c r="F94" s="132">
        <f t="shared" si="6"/>
        <v>-1.4889762298409104E-2</v>
      </c>
    </row>
    <row r="95" spans="1:16" x14ac:dyDescent="0.2">
      <c r="A95" s="46" t="e" vm="13">
        <v>#VALUE!</v>
      </c>
      <c r="B95" s="56">
        <v>115027</v>
      </c>
      <c r="C95" s="56">
        <v>116192</v>
      </c>
      <c r="D95" s="56">
        <v>116635</v>
      </c>
      <c r="E95" s="60">
        <f t="shared" si="5"/>
        <v>3.8126549160011347E-3</v>
      </c>
      <c r="F95" s="132">
        <f t="shared" si="6"/>
        <v>1.397932659288692E-2</v>
      </c>
    </row>
    <row r="96" spans="1:16" x14ac:dyDescent="0.2">
      <c r="A96" s="46" t="e" vm="14">
        <v>#VALUE!</v>
      </c>
      <c r="B96" s="56">
        <v>69155</v>
      </c>
      <c r="C96" s="56">
        <v>30753</v>
      </c>
      <c r="D96" s="56">
        <v>28575</v>
      </c>
      <c r="E96" s="60">
        <f t="shared" si="5"/>
        <v>-7.0822358794264018E-2</v>
      </c>
      <c r="F96" s="132">
        <f>D96/B96-1</f>
        <v>-0.58679777311835735</v>
      </c>
    </row>
    <row r="97" spans="1:6" x14ac:dyDescent="0.2">
      <c r="A97" s="46" t="e" vm="15">
        <v>#VALUE!</v>
      </c>
      <c r="B97" s="56">
        <v>119623</v>
      </c>
      <c r="C97" s="56">
        <v>122865</v>
      </c>
      <c r="D97" s="56">
        <v>120899</v>
      </c>
      <c r="E97" s="60">
        <f t="shared" si="5"/>
        <v>-1.6001302242298454E-2</v>
      </c>
      <c r="F97" s="132">
        <f t="shared" si="6"/>
        <v>1.0666845004723147E-2</v>
      </c>
    </row>
    <row r="98" spans="1:6" x14ac:dyDescent="0.2">
      <c r="A98" s="46" t="e" vm="16">
        <v>#VALUE!</v>
      </c>
      <c r="B98" s="56">
        <v>393549</v>
      </c>
      <c r="C98" s="56">
        <v>418780</v>
      </c>
      <c r="D98" s="56">
        <v>418305</v>
      </c>
      <c r="E98" s="60">
        <f t="shared" si="5"/>
        <v>-1.1342470987153463E-3</v>
      </c>
      <c r="F98" s="132">
        <f t="shared" si="6"/>
        <v>6.2904492197922046E-2</v>
      </c>
    </row>
    <row r="99" spans="1:6" x14ac:dyDescent="0.2">
      <c r="A99" s="46" t="e" vm="17">
        <v>#VALUE!</v>
      </c>
      <c r="B99" s="56">
        <v>12537</v>
      </c>
      <c r="C99" s="56">
        <v>9102</v>
      </c>
      <c r="D99" s="56">
        <v>8901</v>
      </c>
      <c r="E99" s="60">
        <f t="shared" si="5"/>
        <v>-2.2083058668424527E-2</v>
      </c>
      <c r="F99" s="132">
        <f t="shared" si="6"/>
        <v>-0.290021536252692</v>
      </c>
    </row>
    <row r="100" spans="1:6" x14ac:dyDescent="0.2">
      <c r="A100" s="46" t="e" vm="18">
        <v>#VALUE!</v>
      </c>
      <c r="B100" s="56">
        <v>16287</v>
      </c>
      <c r="C100" s="56">
        <v>15696</v>
      </c>
      <c r="D100" s="56">
        <v>15317</v>
      </c>
      <c r="E100" s="60">
        <f t="shared" si="5"/>
        <v>-2.4146279306829777E-2</v>
      </c>
      <c r="F100" s="132">
        <f t="shared" si="6"/>
        <v>-5.9556701663903699E-2</v>
      </c>
    </row>
    <row r="101" spans="1:6" x14ac:dyDescent="0.2">
      <c r="A101" s="46" t="e" vm="19">
        <v>#VALUE!</v>
      </c>
      <c r="B101" s="56">
        <v>113823</v>
      </c>
      <c r="C101" s="56">
        <v>110515</v>
      </c>
      <c r="D101" s="56">
        <v>109707</v>
      </c>
      <c r="E101" s="60">
        <f t="shared" si="5"/>
        <v>-7.3112247206261749E-3</v>
      </c>
      <c r="F101" s="132">
        <f t="shared" si="6"/>
        <v>-3.6161408502675241E-2</v>
      </c>
    </row>
    <row r="102" spans="1:6" x14ac:dyDescent="0.2">
      <c r="A102" s="46" t="e" vm="20">
        <v>#VALUE!</v>
      </c>
      <c r="B102" s="56">
        <v>64251</v>
      </c>
      <c r="C102" s="56">
        <v>61684</v>
      </c>
      <c r="D102" s="56">
        <v>60048</v>
      </c>
      <c r="E102" s="60">
        <f t="shared" si="5"/>
        <v>-2.652227482005054E-2</v>
      </c>
      <c r="F102" s="132">
        <f t="shared" si="6"/>
        <v>-6.5415324275108544E-2</v>
      </c>
    </row>
    <row r="103" spans="1:6" x14ac:dyDescent="0.2">
      <c r="A103" s="46" t="e" vm="21">
        <v>#VALUE!</v>
      </c>
      <c r="B103" s="56">
        <v>121805</v>
      </c>
      <c r="C103" s="56">
        <v>122240</v>
      </c>
      <c r="D103" s="56">
        <v>122204</v>
      </c>
      <c r="E103" s="60">
        <f t="shared" si="5"/>
        <v>-2.9450261780106235E-4</v>
      </c>
      <c r="F103" s="132">
        <f t="shared" si="6"/>
        <v>3.2757275973893663E-3</v>
      </c>
    </row>
    <row r="104" spans="1:6" x14ac:dyDescent="0.2">
      <c r="A104" s="46" t="e" vm="22">
        <v>#VALUE!</v>
      </c>
      <c r="B104" s="56">
        <v>181165</v>
      </c>
      <c r="C104" s="56">
        <v>186947</v>
      </c>
      <c r="D104" s="56">
        <v>185710</v>
      </c>
      <c r="E104" s="60">
        <f t="shared" si="5"/>
        <v>-6.6168486255462344E-3</v>
      </c>
      <c r="F104" s="132">
        <f t="shared" si="6"/>
        <v>2.5087627301079163E-2</v>
      </c>
    </row>
    <row r="105" spans="1:6" x14ac:dyDescent="0.2">
      <c r="A105" s="46" t="e" vm="23">
        <v>#VALUE!</v>
      </c>
      <c r="B105" s="56">
        <v>105141</v>
      </c>
      <c r="C105" s="56">
        <v>102025</v>
      </c>
      <c r="D105" s="56">
        <v>101435</v>
      </c>
      <c r="E105" s="60">
        <f t="shared" si="5"/>
        <v>-5.7828963489340302E-3</v>
      </c>
      <c r="F105" s="132">
        <f t="shared" si="6"/>
        <v>-3.524790519397758E-2</v>
      </c>
    </row>
    <row r="106" spans="1:6" x14ac:dyDescent="0.2">
      <c r="A106" s="46" t="e" vm="24">
        <v>#VALUE!</v>
      </c>
      <c r="B106" s="56">
        <v>167957</v>
      </c>
      <c r="C106" s="56">
        <v>170188</v>
      </c>
      <c r="D106" s="56">
        <v>167483</v>
      </c>
      <c r="E106" s="60">
        <f t="shared" si="5"/>
        <v>-1.5894187604296395E-2</v>
      </c>
      <c r="F106" s="132">
        <f t="shared" si="6"/>
        <v>-2.8221509076727935E-3</v>
      </c>
    </row>
    <row r="107" spans="1:6" x14ac:dyDescent="0.2">
      <c r="A107" s="46" t="e" vm="25">
        <v>#VALUE!</v>
      </c>
      <c r="B107" s="56">
        <v>24609</v>
      </c>
      <c r="C107" s="56">
        <v>21861</v>
      </c>
      <c r="D107" s="56">
        <v>21538</v>
      </c>
      <c r="E107" s="60">
        <f t="shared" si="5"/>
        <v>-1.4775170394766945E-2</v>
      </c>
      <c r="F107" s="132">
        <f t="shared" si="6"/>
        <v>-0.12479174285830386</v>
      </c>
    </row>
    <row r="108" spans="1:6" x14ac:dyDescent="0.2">
      <c r="A108" s="46" t="e" vm="26">
        <v>#VALUE!</v>
      </c>
      <c r="B108" s="56">
        <v>89244</v>
      </c>
      <c r="C108" s="56">
        <v>89942</v>
      </c>
      <c r="D108" s="56">
        <v>90346</v>
      </c>
      <c r="E108" s="60">
        <f t="shared" si="5"/>
        <v>4.49178359387159E-3</v>
      </c>
      <c r="F108" s="132">
        <f>D108/B108-1</f>
        <v>1.2348169064587022E-2</v>
      </c>
    </row>
    <row r="109" spans="1:6" x14ac:dyDescent="0.2">
      <c r="A109" s="46" t="e" vm="27">
        <v>#VALUE!</v>
      </c>
      <c r="B109" s="56">
        <v>193562</v>
      </c>
      <c r="C109" s="56">
        <v>197618</v>
      </c>
      <c r="D109" s="56">
        <v>198631</v>
      </c>
      <c r="E109" s="60">
        <f t="shared" si="5"/>
        <v>5.1260512706332584E-3</v>
      </c>
      <c r="F109" s="132">
        <f t="shared" si="6"/>
        <v>2.618799144460171E-2</v>
      </c>
    </row>
    <row r="110" spans="1:6" x14ac:dyDescent="0.2">
      <c r="A110" s="46" t="e" vm="28">
        <v>#VALUE!</v>
      </c>
      <c r="B110" s="56">
        <v>392449</v>
      </c>
      <c r="C110" s="56">
        <v>400407</v>
      </c>
      <c r="D110" s="56">
        <v>399431</v>
      </c>
      <c r="E110" s="60">
        <f t="shared" si="5"/>
        <v>-2.437519823579537E-3</v>
      </c>
      <c r="F110" s="132">
        <f t="shared" si="6"/>
        <v>1.7790846708744423E-2</v>
      </c>
    </row>
    <row r="111" spans="1:6" x14ac:dyDescent="0.2">
      <c r="A111" s="46" t="e" vm="29">
        <v>#VALUE!</v>
      </c>
      <c r="B111" s="56">
        <v>56273</v>
      </c>
      <c r="C111" s="56">
        <v>52765</v>
      </c>
      <c r="D111" s="56">
        <v>52359</v>
      </c>
      <c r="E111" s="60">
        <f t="shared" si="5"/>
        <v>-7.6944944565526807E-3</v>
      </c>
      <c r="F111" s="132">
        <f t="shared" si="6"/>
        <v>-6.9553782453396829E-2</v>
      </c>
    </row>
    <row r="112" spans="1:6" x14ac:dyDescent="0.2">
      <c r="A112" s="46" t="e" vm="30">
        <v>#VALUE!</v>
      </c>
      <c r="B112" s="56">
        <v>154725</v>
      </c>
      <c r="C112" s="56">
        <v>153175</v>
      </c>
      <c r="D112" s="56">
        <v>152609</v>
      </c>
      <c r="E112" s="60">
        <f t="shared" si="5"/>
        <v>-3.6951199608291629E-3</v>
      </c>
      <c r="F112" s="132">
        <f t="shared" si="6"/>
        <v>-1.3675876555178546E-2</v>
      </c>
    </row>
    <row r="113" spans="1:14" x14ac:dyDescent="0.2">
      <c r="A113" s="46" t="e" vm="31">
        <v>#VALUE!</v>
      </c>
      <c r="B113" s="56">
        <v>905032</v>
      </c>
      <c r="C113" s="56">
        <v>889759</v>
      </c>
      <c r="D113" s="56">
        <v>890454</v>
      </c>
      <c r="E113" s="60">
        <f t="shared" si="5"/>
        <v>7.8111039056638631E-4</v>
      </c>
      <c r="F113" s="132">
        <f t="shared" si="6"/>
        <v>-1.6107717738157334E-2</v>
      </c>
    </row>
    <row r="114" spans="1:14" x14ac:dyDescent="0.2">
      <c r="A114" s="46" t="e" vm="32">
        <v>#VALUE!</v>
      </c>
      <c r="B114" s="56">
        <v>2688</v>
      </c>
      <c r="C114" s="56">
        <v>2063</v>
      </c>
      <c r="D114" s="56">
        <v>2373</v>
      </c>
      <c r="E114" s="60">
        <f t="shared" si="5"/>
        <v>0.15026660203587006</v>
      </c>
      <c r="F114" s="132">
        <f t="shared" si="6"/>
        <v>-0.1171875</v>
      </c>
    </row>
    <row r="115" spans="1:14" x14ac:dyDescent="0.2">
      <c r="A115" s="46" t="e" vm="33">
        <v>#VALUE!</v>
      </c>
      <c r="B115" s="56">
        <v>112659</v>
      </c>
      <c r="C115" s="56">
        <v>166698</v>
      </c>
      <c r="D115" s="56">
        <v>165894</v>
      </c>
      <c r="E115" s="60">
        <f t="shared" si="5"/>
        <v>-4.8230932584674147E-3</v>
      </c>
      <c r="F115" s="132">
        <f t="shared" si="6"/>
        <v>0.47253215455489572</v>
      </c>
    </row>
    <row r="116" spans="1:14" x14ac:dyDescent="0.2">
      <c r="A116" s="46" t="s">
        <v>53</v>
      </c>
      <c r="B116" s="56">
        <v>458</v>
      </c>
      <c r="C116" s="56">
        <v>615</v>
      </c>
      <c r="D116" s="56">
        <v>702</v>
      </c>
      <c r="E116" s="60">
        <f t="shared" si="5"/>
        <v>0.14146341463414625</v>
      </c>
      <c r="F116" s="133">
        <f t="shared" si="6"/>
        <v>0.53275109170305668</v>
      </c>
    </row>
    <row r="117" spans="1:14" x14ac:dyDescent="0.2">
      <c r="A117" s="106" t="s">
        <v>8</v>
      </c>
      <c r="B117" s="78">
        <v>9362322</v>
      </c>
      <c r="C117" s="78">
        <v>9371807</v>
      </c>
      <c r="D117" s="78">
        <v>9336053</v>
      </c>
      <c r="E117" s="134">
        <f t="shared" si="5"/>
        <v>-3.8150593583500259E-3</v>
      </c>
      <c r="F117" s="79">
        <f>D117/B117-1</f>
        <v>-2.8058210345681678E-3</v>
      </c>
    </row>
    <row r="122" spans="1:14" x14ac:dyDescent="0.2">
      <c r="A122" s="218" t="s">
        <v>92</v>
      </c>
      <c r="B122" s="218"/>
      <c r="C122" s="218"/>
      <c r="D122" s="218"/>
      <c r="E122" s="218"/>
      <c r="F122" s="218"/>
      <c r="G122" s="218"/>
      <c r="H122" s="218"/>
      <c r="I122" s="218"/>
      <c r="J122" s="218"/>
      <c r="K122" s="218"/>
      <c r="L122" s="218"/>
      <c r="M122" s="218"/>
      <c r="N122" s="218"/>
    </row>
    <row r="123" spans="1:14" ht="15" thickBot="1" x14ac:dyDescent="0.25"/>
    <row r="124" spans="1:14" ht="14.25" customHeight="1" x14ac:dyDescent="0.2">
      <c r="A124" s="207" t="s">
        <v>90</v>
      </c>
      <c r="B124" s="204" t="s">
        <v>2344</v>
      </c>
      <c r="C124" s="205"/>
      <c r="D124" s="206"/>
      <c r="E124" s="204" t="s">
        <v>2345</v>
      </c>
      <c r="F124" s="205"/>
      <c r="G124" s="206"/>
      <c r="H124" s="198" t="s">
        <v>2346</v>
      </c>
      <c r="I124" s="200" t="s">
        <v>2347</v>
      </c>
    </row>
    <row r="125" spans="1:14" ht="30" customHeight="1" thickBot="1" x14ac:dyDescent="0.25">
      <c r="A125" s="208"/>
      <c r="B125" s="90" t="s">
        <v>87</v>
      </c>
      <c r="C125" s="85" t="s">
        <v>88</v>
      </c>
      <c r="D125" s="91" t="s">
        <v>89</v>
      </c>
      <c r="E125" s="90" t="s">
        <v>87</v>
      </c>
      <c r="F125" s="85" t="s">
        <v>88</v>
      </c>
      <c r="G125" s="91" t="s">
        <v>89</v>
      </c>
      <c r="H125" s="199"/>
      <c r="I125" s="201"/>
    </row>
    <row r="126" spans="1:14" x14ac:dyDescent="0.2">
      <c r="A126" s="86" t="s">
        <v>71</v>
      </c>
      <c r="B126" s="92">
        <v>57969</v>
      </c>
      <c r="C126" s="56">
        <v>34010</v>
      </c>
      <c r="D126" s="93">
        <v>0</v>
      </c>
      <c r="E126" s="92">
        <v>52733</v>
      </c>
      <c r="F126" s="56">
        <v>31290</v>
      </c>
      <c r="G126" s="93">
        <v>0</v>
      </c>
      <c r="H126" s="99">
        <v>58.669288757784329</v>
      </c>
      <c r="I126" s="97">
        <v>59.336658259533884</v>
      </c>
    </row>
    <row r="127" spans="1:14" x14ac:dyDescent="0.2">
      <c r="A127" s="86" t="s">
        <v>72</v>
      </c>
      <c r="B127" s="92">
        <v>597508</v>
      </c>
      <c r="C127" s="56">
        <v>430015</v>
      </c>
      <c r="D127" s="93">
        <v>134</v>
      </c>
      <c r="E127" s="92">
        <v>586438</v>
      </c>
      <c r="F127" s="56">
        <v>426540</v>
      </c>
      <c r="G127" s="93">
        <v>92</v>
      </c>
      <c r="H127" s="99">
        <v>71.968074067627541</v>
      </c>
      <c r="I127" s="97">
        <v>72.734031560028512</v>
      </c>
    </row>
    <row r="128" spans="1:14" x14ac:dyDescent="0.2">
      <c r="A128" s="86" t="s">
        <v>73</v>
      </c>
      <c r="B128" s="92">
        <v>904769</v>
      </c>
      <c r="C128" s="56">
        <v>720434</v>
      </c>
      <c r="D128" s="93">
        <v>73</v>
      </c>
      <c r="E128" s="92">
        <v>868574</v>
      </c>
      <c r="F128" s="56">
        <v>707418</v>
      </c>
      <c r="G128" s="93">
        <v>68</v>
      </c>
      <c r="H128" s="99">
        <v>79.626291351715182</v>
      </c>
      <c r="I128" s="97">
        <v>81.445910193029036</v>
      </c>
    </row>
    <row r="129" spans="1:9" x14ac:dyDescent="0.2">
      <c r="A129" s="86" t="s">
        <v>74</v>
      </c>
      <c r="B129" s="92">
        <v>872463</v>
      </c>
      <c r="C129" s="56">
        <v>691011</v>
      </c>
      <c r="D129" s="93">
        <v>57</v>
      </c>
      <c r="E129" s="92">
        <v>856789</v>
      </c>
      <c r="F129" s="56">
        <v>698874</v>
      </c>
      <c r="G129" s="93">
        <v>71</v>
      </c>
      <c r="H129" s="99">
        <v>79.202327204706677</v>
      </c>
      <c r="I129" s="97">
        <v>81.568974391594665</v>
      </c>
    </row>
    <row r="130" spans="1:9" x14ac:dyDescent="0.2">
      <c r="A130" s="86" t="s">
        <v>75</v>
      </c>
      <c r="B130" s="92">
        <v>735928</v>
      </c>
      <c r="C130" s="56">
        <v>582834</v>
      </c>
      <c r="D130" s="93">
        <v>178</v>
      </c>
      <c r="E130" s="92">
        <v>728256</v>
      </c>
      <c r="F130" s="56">
        <v>591972</v>
      </c>
      <c r="G130" s="93">
        <v>233</v>
      </c>
      <c r="H130" s="99">
        <v>79.197149721168387</v>
      </c>
      <c r="I130" s="97">
        <v>81.286250988663326</v>
      </c>
    </row>
    <row r="131" spans="1:9" x14ac:dyDescent="0.2">
      <c r="A131" s="86" t="s">
        <v>76</v>
      </c>
      <c r="B131" s="92">
        <v>656610</v>
      </c>
      <c r="C131" s="56">
        <v>506753</v>
      </c>
      <c r="D131" s="93">
        <v>505</v>
      </c>
      <c r="E131" s="92">
        <v>650235</v>
      </c>
      <c r="F131" s="56">
        <v>517873</v>
      </c>
      <c r="G131" s="93">
        <v>639</v>
      </c>
      <c r="H131" s="99">
        <v>77.17716757283624</v>
      </c>
      <c r="I131" s="97">
        <v>79.643974870623708</v>
      </c>
    </row>
    <row r="132" spans="1:9" x14ac:dyDescent="0.2">
      <c r="A132" s="86" t="s">
        <v>77</v>
      </c>
      <c r="B132" s="92">
        <v>499334</v>
      </c>
      <c r="C132" s="56">
        <v>363692</v>
      </c>
      <c r="D132" s="93">
        <v>272</v>
      </c>
      <c r="E132" s="92">
        <v>504704</v>
      </c>
      <c r="F132" s="56">
        <v>378622</v>
      </c>
      <c r="G132" s="93">
        <v>408</v>
      </c>
      <c r="H132" s="99">
        <v>72.835416775144495</v>
      </c>
      <c r="I132" s="97">
        <v>75.018624778087755</v>
      </c>
    </row>
    <row r="133" spans="1:9" x14ac:dyDescent="0.2">
      <c r="A133" s="86" t="s">
        <v>78</v>
      </c>
      <c r="B133" s="92">
        <v>426294</v>
      </c>
      <c r="C133" s="56">
        <v>280630</v>
      </c>
      <c r="D133" s="93">
        <v>345</v>
      </c>
      <c r="E133" s="92">
        <v>418484</v>
      </c>
      <c r="F133" s="56">
        <v>283531</v>
      </c>
      <c r="G133" s="93">
        <v>456</v>
      </c>
      <c r="H133" s="99">
        <v>65.830154775812005</v>
      </c>
      <c r="I133" s="97">
        <v>67.751933168293178</v>
      </c>
    </row>
    <row r="134" spans="1:9" x14ac:dyDescent="0.2">
      <c r="A134" s="86" t="s">
        <v>79</v>
      </c>
      <c r="B134" s="92">
        <v>343732</v>
      </c>
      <c r="C134" s="56">
        <v>189418</v>
      </c>
      <c r="D134" s="93">
        <v>534</v>
      </c>
      <c r="E134" s="92">
        <v>345328</v>
      </c>
      <c r="F134" s="56">
        <v>192854</v>
      </c>
      <c r="G134" s="93">
        <v>597</v>
      </c>
      <c r="H134" s="99">
        <v>55.106303748269006</v>
      </c>
      <c r="I134" s="97">
        <v>55.846615391743505</v>
      </c>
    </row>
    <row r="135" spans="1:9" x14ac:dyDescent="0.2">
      <c r="A135" s="86" t="s">
        <v>80</v>
      </c>
      <c r="B135" s="92">
        <v>199638</v>
      </c>
      <c r="C135" s="56">
        <v>80160</v>
      </c>
      <c r="D135" s="93">
        <v>658</v>
      </c>
      <c r="E135" s="92">
        <v>210908</v>
      </c>
      <c r="F135" s="56">
        <v>84983</v>
      </c>
      <c r="G135" s="93">
        <v>689</v>
      </c>
      <c r="H135" s="99">
        <v>40.152676344182971</v>
      </c>
      <c r="I135" s="97">
        <v>40.293872209683848</v>
      </c>
    </row>
    <row r="136" spans="1:9" x14ac:dyDescent="0.2">
      <c r="A136" s="86" t="s">
        <v>81</v>
      </c>
      <c r="B136" s="92">
        <v>65292</v>
      </c>
      <c r="C136" s="56">
        <v>33091</v>
      </c>
      <c r="D136" s="93">
        <v>655</v>
      </c>
      <c r="E136" s="92">
        <v>69601</v>
      </c>
      <c r="F136" s="56">
        <v>35913</v>
      </c>
      <c r="G136" s="93">
        <v>757</v>
      </c>
      <c r="H136" s="99">
        <v>50.681553635973778</v>
      </c>
      <c r="I136" s="97">
        <v>51.598396574761864</v>
      </c>
    </row>
    <row r="137" spans="1:9" x14ac:dyDescent="0.2">
      <c r="A137" s="86" t="s">
        <v>82</v>
      </c>
      <c r="B137" s="92">
        <v>21939</v>
      </c>
      <c r="C137" s="56">
        <v>12612</v>
      </c>
      <c r="D137" s="93">
        <v>605</v>
      </c>
      <c r="E137" s="92">
        <v>24348</v>
      </c>
      <c r="F137" s="56">
        <v>14075</v>
      </c>
      <c r="G137" s="93">
        <v>792</v>
      </c>
      <c r="H137" s="99">
        <v>57.486667578285243</v>
      </c>
      <c r="I137" s="97">
        <v>57.807622802694269</v>
      </c>
    </row>
    <row r="138" spans="1:9" x14ac:dyDescent="0.2">
      <c r="A138" s="86" t="s">
        <v>83</v>
      </c>
      <c r="B138" s="92">
        <v>6879</v>
      </c>
      <c r="C138" s="56">
        <v>5164</v>
      </c>
      <c r="D138" s="93">
        <v>583</v>
      </c>
      <c r="E138" s="92">
        <v>7662</v>
      </c>
      <c r="F138" s="56">
        <v>5841</v>
      </c>
      <c r="G138" s="93">
        <v>704</v>
      </c>
      <c r="H138" s="99">
        <v>75.069050734118335</v>
      </c>
      <c r="I138" s="97">
        <v>76.233359436178532</v>
      </c>
    </row>
    <row r="139" spans="1:9" x14ac:dyDescent="0.2">
      <c r="A139" s="86" t="s">
        <v>85</v>
      </c>
      <c r="B139" s="92">
        <v>2462</v>
      </c>
      <c r="C139" s="56">
        <v>2500</v>
      </c>
      <c r="D139" s="93">
        <v>725</v>
      </c>
      <c r="E139" s="92">
        <v>2600</v>
      </c>
      <c r="F139" s="56">
        <v>2759</v>
      </c>
      <c r="G139" s="93">
        <v>808</v>
      </c>
      <c r="H139" s="99">
        <v>101.54346060113728</v>
      </c>
      <c r="I139" s="97">
        <v>106.11538461538461</v>
      </c>
    </row>
    <row r="140" spans="1:9" x14ac:dyDescent="0.2">
      <c r="A140" s="87" t="s">
        <v>84</v>
      </c>
      <c r="B140" s="92">
        <v>1622</v>
      </c>
      <c r="C140" s="56">
        <v>1837</v>
      </c>
      <c r="D140" s="93">
        <v>1462</v>
      </c>
      <c r="E140" s="92">
        <v>1597</v>
      </c>
      <c r="F140" s="56">
        <v>1935</v>
      </c>
      <c r="G140" s="93">
        <v>2079</v>
      </c>
      <c r="H140" s="99">
        <v>113.25524044389643</v>
      </c>
      <c r="I140" s="97">
        <v>121.16468378209142</v>
      </c>
    </row>
    <row r="141" spans="1:9" ht="15" thickBot="1" x14ac:dyDescent="0.25">
      <c r="A141" s="88" t="s">
        <v>86</v>
      </c>
      <c r="B141" s="92">
        <v>64</v>
      </c>
      <c r="C141" s="56">
        <v>52</v>
      </c>
      <c r="D141" s="93">
        <v>28820</v>
      </c>
      <c r="E141" s="92">
        <v>1143</v>
      </c>
      <c r="F141" s="56">
        <v>223</v>
      </c>
      <c r="G141" s="93">
        <v>23557</v>
      </c>
      <c r="H141" s="99">
        <v>81.25</v>
      </c>
      <c r="I141" s="97">
        <v>19.510061242344705</v>
      </c>
    </row>
    <row r="142" spans="1:9" ht="15" thickBot="1" x14ac:dyDescent="0.25">
      <c r="A142" s="89" t="s">
        <v>8</v>
      </c>
      <c r="B142" s="94">
        <v>5392503</v>
      </c>
      <c r="C142" s="95">
        <v>3934213</v>
      </c>
      <c r="D142" s="96">
        <v>35606</v>
      </c>
      <c r="E142" s="94">
        <v>5329400</v>
      </c>
      <c r="F142" s="95">
        <v>3974703</v>
      </c>
      <c r="G142" s="96">
        <v>31950</v>
      </c>
      <c r="H142" s="100">
        <v>72.957085049373177</v>
      </c>
      <c r="I142" s="98">
        <v>74.580684504822301</v>
      </c>
    </row>
  </sheetData>
  <mergeCells count="21">
    <mergeCell ref="A10:N10"/>
    <mergeCell ref="D2:I4"/>
    <mergeCell ref="J2:K4"/>
    <mergeCell ref="A79:N79"/>
    <mergeCell ref="A122:N122"/>
    <mergeCell ref="A49:N49"/>
    <mergeCell ref="D5:K5"/>
    <mergeCell ref="A23:N23"/>
    <mergeCell ref="B25:N25"/>
    <mergeCell ref="A33:A34"/>
    <mergeCell ref="B33:N33"/>
    <mergeCell ref="A41:A42"/>
    <mergeCell ref="B41:N41"/>
    <mergeCell ref="H124:H125"/>
    <mergeCell ref="I124:I125"/>
    <mergeCell ref="A25:A26"/>
    <mergeCell ref="A12:A13"/>
    <mergeCell ref="B124:D124"/>
    <mergeCell ref="E124:G124"/>
    <mergeCell ref="A124:A125"/>
    <mergeCell ref="B12:N12"/>
  </mergeCells>
  <phoneticPr fontId="10" type="noConversion"/>
  <conditionalFormatting sqref="E53:E74">
    <cfRule type="dataBar" priority="17">
      <dataBar>
        <cfvo type="min"/>
        <cfvo type="max"/>
        <color rgb="FFFFB628"/>
      </dataBar>
      <extLst>
        <ext xmlns:x14="http://schemas.microsoft.com/office/spreadsheetml/2009/9/main" uri="{B025F937-C7B1-47D3-B67F-A62EFF666E3E}">
          <x14:id>{A98745A0-A61F-4518-922C-5D1DA5A3B830}</x14:id>
        </ext>
      </extLst>
    </cfRule>
  </conditionalFormatting>
  <conditionalFormatting sqref="F53:F75 H53:H75 G76 I76">
    <cfRule type="expression" dxfId="3" priority="16">
      <formula>F53&lt;0</formula>
    </cfRule>
  </conditionalFormatting>
  <conditionalFormatting sqref="G53:G74">
    <cfRule type="dataBar" priority="15">
      <dataBar>
        <cfvo type="min"/>
        <cfvo type="max"/>
        <color rgb="FFFF555A"/>
      </dataBar>
      <extLst>
        <ext xmlns:x14="http://schemas.microsoft.com/office/spreadsheetml/2009/9/main" uri="{B025F937-C7B1-47D3-B67F-A62EFF666E3E}">
          <x14:id>{022AD1DB-CBC2-4071-A01F-293DFBC345BD}</x14:id>
        </ext>
      </extLst>
    </cfRule>
  </conditionalFormatting>
  <conditionalFormatting sqref="I53:I74">
    <cfRule type="dataBar" priority="13">
      <dataBar>
        <cfvo type="min"/>
        <cfvo type="max"/>
        <color rgb="FFFF555A"/>
      </dataBar>
      <extLst>
        <ext xmlns:x14="http://schemas.microsoft.com/office/spreadsheetml/2009/9/main" uri="{B025F937-C7B1-47D3-B67F-A62EFF666E3E}">
          <x14:id>{5DC34D15-F64F-4D1A-915B-1AD4253A06CA}</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98745A0-A61F-4518-922C-5D1DA5A3B830}">
            <x14:dataBar minLength="0" maxLength="100" gradient="0">
              <x14:cfvo type="autoMin"/>
              <x14:cfvo type="autoMax"/>
              <x14:negativeFillColor rgb="FFFF0000"/>
              <x14:axisColor rgb="FF000000"/>
            </x14:dataBar>
          </x14:cfRule>
          <xm:sqref>E53:E74</xm:sqref>
        </x14:conditionalFormatting>
        <x14:conditionalFormatting xmlns:xm="http://schemas.microsoft.com/office/excel/2006/main">
          <x14:cfRule type="dataBar" id="{022AD1DB-CBC2-4071-A01F-293DFBC345BD}">
            <x14:dataBar minLength="0" maxLength="100" gradient="0">
              <x14:cfvo type="autoMin"/>
              <x14:cfvo type="autoMax"/>
              <x14:negativeFillColor rgb="FFFF0000"/>
              <x14:axisColor rgb="FF000000"/>
            </x14:dataBar>
          </x14:cfRule>
          <xm:sqref>G53:G74</xm:sqref>
        </x14:conditionalFormatting>
        <x14:conditionalFormatting xmlns:xm="http://schemas.microsoft.com/office/excel/2006/main">
          <x14:cfRule type="dataBar" id="{5DC34D15-F64F-4D1A-915B-1AD4253A06CA}">
            <x14:dataBar minLength="0" maxLength="100" gradient="0">
              <x14:cfvo type="autoMin"/>
              <x14:cfvo type="autoMax"/>
              <x14:negativeFillColor rgb="FFFF0000"/>
              <x14:axisColor rgb="FF000000"/>
            </x14:dataBar>
          </x14:cfRule>
          <xm:sqref>I53:I74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Normal="100" workbookViewId="0">
      <selection activeCell="G147" sqref="G147"/>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42578125" style="8" bestFit="1" customWidth="1"/>
    <col min="5" max="6" width="12.140625" style="8" customWidth="1"/>
    <col min="7" max="7" width="15.42578125" style="8" bestFit="1" customWidth="1"/>
    <col min="8" max="8" width="12.140625" style="8" customWidth="1"/>
    <col min="9" max="9" width="12.85546875" style="8" customWidth="1"/>
    <col min="10" max="10" width="10.85546875" style="8"/>
    <col min="11" max="11" width="10.42578125" style="8" bestFit="1" customWidth="1"/>
    <col min="12" max="16384" width="10.85546875" style="8"/>
  </cols>
  <sheetData>
    <row r="1" spans="1:14" ht="15" thickBot="1" x14ac:dyDescent="0.25"/>
    <row r="2" spans="1:14" ht="14.25" customHeight="1" x14ac:dyDescent="0.2">
      <c r="D2" s="212" t="s">
        <v>54</v>
      </c>
      <c r="E2" s="213"/>
      <c r="F2" s="213"/>
      <c r="G2" s="213"/>
      <c r="H2" s="213"/>
      <c r="I2" s="213"/>
      <c r="J2" s="181" t="s">
        <v>2340</v>
      </c>
      <c r="K2" s="182"/>
    </row>
    <row r="3" spans="1:14" ht="14.25" customHeight="1" x14ac:dyDescent="0.2">
      <c r="D3" s="214"/>
      <c r="E3" s="215"/>
      <c r="F3" s="215"/>
      <c r="G3" s="215"/>
      <c r="H3" s="215"/>
      <c r="I3" s="215"/>
      <c r="J3" s="183"/>
      <c r="K3" s="184"/>
    </row>
    <row r="4" spans="1:14" ht="14.25" customHeight="1" thickBot="1" x14ac:dyDescent="0.25">
      <c r="D4" s="216"/>
      <c r="E4" s="217"/>
      <c r="F4" s="217"/>
      <c r="G4" s="217"/>
      <c r="H4" s="217"/>
      <c r="I4" s="217"/>
      <c r="J4" s="185"/>
      <c r="K4" s="186"/>
    </row>
    <row r="5" spans="1:14" ht="15" thickBot="1" x14ac:dyDescent="0.25">
      <c r="D5" s="178" t="s">
        <v>2339</v>
      </c>
      <c r="E5" s="179"/>
      <c r="F5" s="179"/>
      <c r="G5" s="179"/>
      <c r="H5" s="179"/>
      <c r="I5" s="179"/>
      <c r="J5" s="179"/>
      <c r="K5" s="180"/>
    </row>
    <row r="10" spans="1:14" x14ac:dyDescent="0.2">
      <c r="A10" s="193" t="s">
        <v>55</v>
      </c>
      <c r="B10" s="193"/>
      <c r="C10" s="193"/>
      <c r="D10" s="193"/>
      <c r="E10" s="193"/>
      <c r="F10" s="193"/>
      <c r="G10" s="193"/>
      <c r="H10" s="193"/>
      <c r="I10" s="193"/>
      <c r="J10" s="193"/>
      <c r="K10" s="193"/>
      <c r="L10" s="193"/>
      <c r="M10" s="193"/>
      <c r="N10" s="193"/>
    </row>
    <row r="11" spans="1:14" x14ac:dyDescent="0.2">
      <c r="A11" s="9"/>
      <c r="B11" s="9"/>
      <c r="C11" s="9"/>
      <c r="D11" s="9"/>
      <c r="E11" s="9"/>
      <c r="F11" s="9"/>
      <c r="G11" s="9"/>
      <c r="H11" s="9"/>
      <c r="I11" s="9"/>
      <c r="J11" s="9"/>
      <c r="K11" s="9"/>
    </row>
    <row r="12" spans="1:14" x14ac:dyDescent="0.2">
      <c r="A12" s="202" t="s">
        <v>43</v>
      </c>
      <c r="B12" s="219" t="s">
        <v>31</v>
      </c>
      <c r="C12" s="220"/>
      <c r="D12" s="220"/>
      <c r="E12" s="220"/>
      <c r="F12" s="220"/>
      <c r="G12" s="220"/>
      <c r="H12" s="220"/>
      <c r="I12" s="220"/>
      <c r="J12" s="220"/>
      <c r="K12" s="220"/>
      <c r="L12" s="220"/>
      <c r="M12" s="220"/>
      <c r="N12" s="221"/>
    </row>
    <row r="13" spans="1:14" x14ac:dyDescent="0.2">
      <c r="A13" s="203"/>
      <c r="B13" s="44">
        <v>44774</v>
      </c>
      <c r="C13" s="45">
        <v>44805</v>
      </c>
      <c r="D13" s="45">
        <v>44835</v>
      </c>
      <c r="E13" s="45">
        <v>44866</v>
      </c>
      <c r="F13" s="45">
        <v>44896</v>
      </c>
      <c r="G13" s="45">
        <v>44927</v>
      </c>
      <c r="H13" s="45">
        <v>44958</v>
      </c>
      <c r="I13" s="45">
        <v>44986</v>
      </c>
      <c r="J13" s="45">
        <v>45017</v>
      </c>
      <c r="K13" s="45">
        <v>45047</v>
      </c>
      <c r="L13" s="45">
        <v>45078</v>
      </c>
      <c r="M13" s="45">
        <v>45108</v>
      </c>
      <c r="N13" s="128">
        <v>45139</v>
      </c>
    </row>
    <row r="14" spans="1:14" x14ac:dyDescent="0.2">
      <c r="A14" s="47" t="s">
        <v>45</v>
      </c>
      <c r="B14" s="74">
        <v>190715</v>
      </c>
      <c r="C14" s="75">
        <v>183150</v>
      </c>
      <c r="D14" s="75">
        <v>167067</v>
      </c>
      <c r="E14" s="75">
        <v>165095</v>
      </c>
      <c r="F14" s="75">
        <v>149524</v>
      </c>
      <c r="G14" s="75">
        <v>208084</v>
      </c>
      <c r="H14" s="75">
        <v>250051</v>
      </c>
      <c r="I14" s="75">
        <v>193969</v>
      </c>
      <c r="J14" s="75">
        <v>149301</v>
      </c>
      <c r="K14" s="75">
        <v>157096</v>
      </c>
      <c r="L14" s="75">
        <v>174126</v>
      </c>
      <c r="M14" s="75">
        <v>160409</v>
      </c>
      <c r="N14" s="76">
        <v>149936</v>
      </c>
    </row>
    <row r="15" spans="1:14" x14ac:dyDescent="0.2">
      <c r="A15" s="49" t="s">
        <v>46</v>
      </c>
      <c r="B15" s="55">
        <v>137330</v>
      </c>
      <c r="C15" s="58">
        <v>132987</v>
      </c>
      <c r="D15" s="58">
        <v>132485</v>
      </c>
      <c r="E15" s="58">
        <v>174163</v>
      </c>
      <c r="F15" s="58">
        <v>342074</v>
      </c>
      <c r="G15" s="58">
        <v>141835</v>
      </c>
      <c r="H15" s="58">
        <v>126490</v>
      </c>
      <c r="I15" s="58">
        <v>120833</v>
      </c>
      <c r="J15" s="58">
        <v>118925</v>
      </c>
      <c r="K15" s="58">
        <v>131586</v>
      </c>
      <c r="L15" s="58">
        <v>135209</v>
      </c>
      <c r="M15" s="58">
        <v>119908</v>
      </c>
      <c r="N15" s="59">
        <v>113634</v>
      </c>
    </row>
    <row r="16" spans="1:14" x14ac:dyDescent="0.2">
      <c r="A16" s="9"/>
      <c r="B16" s="9"/>
      <c r="C16" s="9"/>
      <c r="D16" s="9"/>
      <c r="E16" s="9"/>
      <c r="F16" s="9"/>
      <c r="G16" s="9"/>
      <c r="H16" s="9"/>
      <c r="I16" s="9"/>
      <c r="J16" s="9"/>
      <c r="K16" s="9"/>
    </row>
    <row r="17" spans="1:14" x14ac:dyDescent="0.2">
      <c r="A17" s="9"/>
      <c r="B17" s="9"/>
      <c r="C17" s="9"/>
      <c r="D17" s="9"/>
      <c r="E17" s="9"/>
      <c r="F17" s="9"/>
      <c r="G17" s="9"/>
      <c r="H17" s="9"/>
      <c r="I17" s="9"/>
      <c r="J17" s="9"/>
      <c r="K17" s="9"/>
    </row>
    <row r="18" spans="1:14" x14ac:dyDescent="0.2">
      <c r="A18" s="9"/>
      <c r="B18" s="9"/>
      <c r="C18" s="9"/>
      <c r="D18" s="9"/>
      <c r="E18" s="9"/>
      <c r="F18" s="9"/>
      <c r="G18" s="9"/>
      <c r="H18" s="9"/>
      <c r="I18" s="9"/>
      <c r="J18" s="9"/>
      <c r="K18" s="9"/>
    </row>
    <row r="19" spans="1:14" x14ac:dyDescent="0.2">
      <c r="A19" s="202" t="s">
        <v>43</v>
      </c>
      <c r="B19" s="219" t="s">
        <v>93</v>
      </c>
      <c r="C19" s="220"/>
      <c r="D19" s="220"/>
      <c r="E19" s="220"/>
      <c r="F19" s="220"/>
      <c r="G19" s="220"/>
      <c r="H19" s="220"/>
      <c r="I19" s="220"/>
      <c r="J19" s="220"/>
      <c r="K19" s="220"/>
      <c r="L19" s="220"/>
      <c r="M19" s="220"/>
      <c r="N19" s="221"/>
    </row>
    <row r="20" spans="1:14" x14ac:dyDescent="0.2">
      <c r="A20" s="203"/>
      <c r="B20" s="44">
        <v>44774</v>
      </c>
      <c r="C20" s="45">
        <v>44805</v>
      </c>
      <c r="D20" s="45">
        <v>44835</v>
      </c>
      <c r="E20" s="45">
        <v>44866</v>
      </c>
      <c r="F20" s="45">
        <v>44896</v>
      </c>
      <c r="G20" s="45">
        <v>44927</v>
      </c>
      <c r="H20" s="45">
        <v>44958</v>
      </c>
      <c r="I20" s="45">
        <v>44986</v>
      </c>
      <c r="J20" s="45">
        <v>45017</v>
      </c>
      <c r="K20" s="45">
        <v>45047</v>
      </c>
      <c r="L20" s="45">
        <v>45078</v>
      </c>
      <c r="M20" s="45">
        <v>45108</v>
      </c>
      <c r="N20" s="128">
        <v>45139</v>
      </c>
    </row>
    <row r="21" spans="1:14" x14ac:dyDescent="0.2">
      <c r="A21" s="47" t="s">
        <v>45</v>
      </c>
      <c r="B21" s="103">
        <v>8.7110178814704176E-2</v>
      </c>
      <c r="C21" s="104">
        <v>-3.9666518102928428E-2</v>
      </c>
      <c r="D21" s="104">
        <v>-8.7813267813267815E-2</v>
      </c>
      <c r="E21" s="104">
        <v>-1.1803647638372605E-2</v>
      </c>
      <c r="F21" s="104">
        <v>-9.4315394166994748E-2</v>
      </c>
      <c r="G21" s="104">
        <v>0.39164281319386851</v>
      </c>
      <c r="H21" s="104">
        <v>0.20168297418350289</v>
      </c>
      <c r="I21" s="104">
        <v>-0.22428224642173</v>
      </c>
      <c r="J21" s="104">
        <v>-0.23028422067443766</v>
      </c>
      <c r="K21" s="104">
        <v>5.2209965104051514E-2</v>
      </c>
      <c r="L21" s="104">
        <v>0.10840505168813963</v>
      </c>
      <c r="M21" s="104">
        <v>-7.8776288434811548E-2</v>
      </c>
      <c r="N21" s="105">
        <v>-6.5289354088611029E-2</v>
      </c>
    </row>
    <row r="22" spans="1:14" x14ac:dyDescent="0.2">
      <c r="A22" s="49" t="s">
        <v>46</v>
      </c>
      <c r="B22" s="63">
        <v>-0.10839149488719368</v>
      </c>
      <c r="C22" s="64">
        <v>-3.162455399402897E-2</v>
      </c>
      <c r="D22" s="64">
        <v>-3.7748050561332569E-3</v>
      </c>
      <c r="E22" s="64">
        <v>0.3145865569687134</v>
      </c>
      <c r="F22" s="64">
        <v>0.96410259354742389</v>
      </c>
      <c r="G22" s="64">
        <v>-0.58536749358325979</v>
      </c>
      <c r="H22" s="64">
        <v>-0.10818909296012968</v>
      </c>
      <c r="I22" s="64">
        <v>-4.4722902996284342E-2</v>
      </c>
      <c r="J22" s="64">
        <v>-1.5790388387278309E-2</v>
      </c>
      <c r="K22" s="64">
        <v>0.10646205591759506</v>
      </c>
      <c r="L22" s="64">
        <v>2.7533324213822041E-2</v>
      </c>
      <c r="M22" s="64">
        <v>-0.11316554371380605</v>
      </c>
      <c r="N22" s="65">
        <v>-5.2323447976782234E-2</v>
      </c>
    </row>
    <row r="23" spans="1:14" x14ac:dyDescent="0.2">
      <c r="A23" s="9"/>
      <c r="B23" s="9"/>
      <c r="C23" s="9"/>
      <c r="D23" s="9"/>
      <c r="E23" s="9"/>
      <c r="F23" s="9"/>
      <c r="G23" s="9"/>
      <c r="H23" s="9"/>
      <c r="I23" s="9"/>
      <c r="J23" s="9"/>
      <c r="K23" s="9"/>
    </row>
    <row r="24" spans="1:14" x14ac:dyDescent="0.2">
      <c r="A24" s="9"/>
      <c r="B24" s="9"/>
      <c r="C24" s="9"/>
      <c r="D24" s="9"/>
      <c r="E24" s="9"/>
      <c r="F24" s="9"/>
      <c r="G24" s="9"/>
      <c r="H24" s="9"/>
      <c r="I24" s="9"/>
      <c r="J24" s="9"/>
      <c r="K24" s="9"/>
    </row>
    <row r="25" spans="1:14" x14ac:dyDescent="0.2">
      <c r="A25" s="9"/>
      <c r="B25" s="9"/>
      <c r="C25" s="9"/>
      <c r="D25" s="9"/>
      <c r="E25" s="9"/>
      <c r="F25" s="9"/>
      <c r="G25" s="9"/>
      <c r="H25" s="9"/>
      <c r="I25" s="9"/>
      <c r="J25" s="9"/>
      <c r="K25" s="9"/>
    </row>
    <row r="26" spans="1:14" x14ac:dyDescent="0.2">
      <c r="A26" s="202" t="s">
        <v>43</v>
      </c>
      <c r="B26" s="219" t="s">
        <v>48</v>
      </c>
      <c r="C26" s="220"/>
      <c r="D26" s="220"/>
      <c r="E26" s="220"/>
      <c r="F26" s="220"/>
      <c r="G26" s="220"/>
      <c r="H26" s="220"/>
      <c r="I26" s="220"/>
      <c r="J26" s="220"/>
      <c r="K26" s="220"/>
      <c r="L26" s="220"/>
      <c r="M26" s="220"/>
      <c r="N26" s="221"/>
    </row>
    <row r="27" spans="1:14" x14ac:dyDescent="0.2">
      <c r="A27" s="203"/>
      <c r="B27" s="44">
        <v>44774</v>
      </c>
      <c r="C27" s="45">
        <v>44805</v>
      </c>
      <c r="D27" s="45">
        <v>44835</v>
      </c>
      <c r="E27" s="45">
        <v>44866</v>
      </c>
      <c r="F27" s="45">
        <v>44896</v>
      </c>
      <c r="G27" s="45">
        <v>44927</v>
      </c>
      <c r="H27" s="45">
        <v>44958</v>
      </c>
      <c r="I27" s="45">
        <v>44986</v>
      </c>
      <c r="J27" s="45">
        <v>45017</v>
      </c>
      <c r="K27" s="45">
        <v>45047</v>
      </c>
      <c r="L27" s="45">
        <v>45078</v>
      </c>
      <c r="M27" s="45">
        <v>45108</v>
      </c>
      <c r="N27" s="128">
        <v>45139</v>
      </c>
    </row>
    <row r="28" spans="1:14" x14ac:dyDescent="0.2">
      <c r="A28" s="47" t="s">
        <v>45</v>
      </c>
      <c r="B28" s="103">
        <v>0.2518461144623787</v>
      </c>
      <c r="C28" s="104">
        <v>0.1554184488436352</v>
      </c>
      <c r="D28" s="104">
        <v>8.8710623378993159E-2</v>
      </c>
      <c r="E28" s="104">
        <v>9.2418347361177267E-2</v>
      </c>
      <c r="F28" s="104">
        <v>8.6870243434394867E-2</v>
      </c>
      <c r="G28" s="104">
        <v>-0.25612820888639443</v>
      </c>
      <c r="H28" s="104">
        <v>0.19777450985088363</v>
      </c>
      <c r="I28" s="104">
        <v>0.29129303056326683</v>
      </c>
      <c r="J28" s="104">
        <v>0.13880689229079435</v>
      </c>
      <c r="K28" s="104">
        <v>0.17595628415300557</v>
      </c>
      <c r="L28" s="104">
        <v>0.24518020594965684</v>
      </c>
      <c r="M28" s="104">
        <v>-8.5639531901067656E-2</v>
      </c>
      <c r="N28" s="105">
        <v>-0.21382167107988359</v>
      </c>
    </row>
    <row r="29" spans="1:14" x14ac:dyDescent="0.2">
      <c r="A29" s="49" t="s">
        <v>46</v>
      </c>
      <c r="B29" s="63">
        <v>0.21817730232228083</v>
      </c>
      <c r="C29" s="64">
        <v>0.17037173936001682</v>
      </c>
      <c r="D29" s="64">
        <v>0.17345131175709905</v>
      </c>
      <c r="E29" s="64">
        <v>0.20133955054009678</v>
      </c>
      <c r="F29" s="64">
        <v>0.1802288872711213</v>
      </c>
      <c r="G29" s="64">
        <v>0.12208570999106039</v>
      </c>
      <c r="H29" s="64">
        <v>0.14827019617455095</v>
      </c>
      <c r="I29" s="64">
        <v>8.383040175087686E-2</v>
      </c>
      <c r="J29" s="64">
        <v>8.3036600581019471E-2</v>
      </c>
      <c r="K29" s="64">
        <v>6.9326723822680902E-2</v>
      </c>
      <c r="L29" s="64">
        <v>-0.13266962172287045</v>
      </c>
      <c r="M29" s="64">
        <v>-0.22150300275929236</v>
      </c>
      <c r="N29" s="65">
        <v>-0.17254787737566446</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218" t="s">
        <v>56</v>
      </c>
      <c r="B32" s="218"/>
      <c r="C32" s="218"/>
      <c r="D32" s="218"/>
      <c r="E32" s="218"/>
      <c r="F32" s="218"/>
      <c r="G32" s="218"/>
      <c r="H32" s="218"/>
      <c r="I32" s="218"/>
      <c r="J32" s="218"/>
      <c r="K32" s="218"/>
      <c r="L32" s="218"/>
      <c r="M32" s="218"/>
      <c r="N32" s="218"/>
    </row>
    <row r="33" spans="1:11" ht="15" x14ac:dyDescent="0.25">
      <c r="A33"/>
      <c r="B33" s="9"/>
      <c r="C33" s="9"/>
      <c r="D33" s="9"/>
      <c r="E33" s="9"/>
      <c r="F33" s="9"/>
      <c r="G33" s="9"/>
      <c r="H33" s="9"/>
      <c r="I33" s="9"/>
      <c r="J33" s="9"/>
      <c r="K33" s="9"/>
    </row>
    <row r="34" spans="1:11" x14ac:dyDescent="0.2">
      <c r="A34" s="9"/>
      <c r="B34" s="9"/>
      <c r="C34" s="9"/>
      <c r="D34" s="9"/>
      <c r="E34" s="9"/>
      <c r="F34" s="9"/>
      <c r="G34" s="9"/>
      <c r="H34" s="9"/>
      <c r="I34" s="9"/>
      <c r="J34" s="9"/>
      <c r="K34" s="9"/>
    </row>
    <row r="35" spans="1:11" ht="33.6" customHeight="1" x14ac:dyDescent="0.2">
      <c r="A35" s="10" t="s">
        <v>9</v>
      </c>
      <c r="B35" s="13">
        <v>44774</v>
      </c>
      <c r="C35" s="14">
        <v>45108</v>
      </c>
      <c r="D35" s="14">
        <v>45139</v>
      </c>
      <c r="E35" s="11" t="s">
        <v>2341</v>
      </c>
      <c r="F35" s="15" t="s">
        <v>2348</v>
      </c>
      <c r="G35" s="10" t="s">
        <v>26</v>
      </c>
      <c r="H35" s="15" t="s">
        <v>2343</v>
      </c>
      <c r="I35" s="10" t="s">
        <v>26</v>
      </c>
    </row>
    <row r="36" spans="1:11" x14ac:dyDescent="0.2">
      <c r="A36" s="12" t="s" cm="1">
        <v>64</v>
      </c>
      <c r="B36" s="54">
        <v>206239</v>
      </c>
      <c r="C36" s="56">
        <v>207350</v>
      </c>
      <c r="D36" s="56">
        <v>203325</v>
      </c>
      <c r="E36" s="80">
        <f>D36/$D$58</f>
        <v>8.8932365476265457E-2</v>
      </c>
      <c r="F36" s="81">
        <f>(D36-C36)/C36</f>
        <v>-1.9411622859898722E-2</v>
      </c>
      <c r="G36" s="135">
        <f t="shared" ref="G36:G46" si="0">(D36-C36)/$C$58</f>
        <v>-1.7237871925823618E-3</v>
      </c>
      <c r="H36" s="136">
        <f>(D36-B36)/B36</f>
        <v>-1.4129238407866602E-2</v>
      </c>
      <c r="I36" s="135">
        <f>(D36-B36)/$B$58</f>
        <v>-1.2361720748134393E-3</v>
      </c>
      <c r="K36" s="108"/>
    </row>
    <row r="37" spans="1:11" x14ac:dyDescent="0.2">
      <c r="A37" s="12" t="s">
        <v>105</v>
      </c>
      <c r="B37" s="54">
        <v>161418</v>
      </c>
      <c r="C37" s="56">
        <v>170542</v>
      </c>
      <c r="D37" s="56">
        <v>166472</v>
      </c>
      <c r="E37" s="80">
        <f t="shared" ref="E37:E57" si="1">D37/$D$58</f>
        <v>7.2813223880805925E-2</v>
      </c>
      <c r="F37" s="81">
        <f>(D37-C37)/C37</f>
        <v>-2.3865088951695184E-2</v>
      </c>
      <c r="G37" s="135">
        <f t="shared" si="0"/>
        <v>-1.7430593475304874E-3</v>
      </c>
      <c r="H37" s="136">
        <f t="shared" ref="H37:H58" si="2">(D37-B37)/B37</f>
        <v>3.1310014992132228E-2</v>
      </c>
      <c r="I37" s="135">
        <f t="shared" ref="I37:I58" si="3">(D37-B37)/$B$58</f>
        <v>2.1439991990758827E-3</v>
      </c>
      <c r="K37" s="108"/>
    </row>
    <row r="38" spans="1:11" x14ac:dyDescent="0.2">
      <c r="A38" s="12" t="s">
        <v>19</v>
      </c>
      <c r="B38" s="54">
        <v>46282</v>
      </c>
      <c r="C38" s="56">
        <v>44819</v>
      </c>
      <c r="D38" s="56">
        <v>43998</v>
      </c>
      <c r="E38" s="80">
        <f t="shared" si="1"/>
        <v>1.9244294682034809E-2</v>
      </c>
      <c r="F38" s="81">
        <f t="shared" ref="F38:F56" si="4">(D38-C38)/C38</f>
        <v>-1.8318124009906511E-2</v>
      </c>
      <c r="G38" s="135">
        <f t="shared" si="0"/>
        <v>-3.5160976027580598E-4</v>
      </c>
      <c r="H38" s="136">
        <f t="shared" si="2"/>
        <v>-4.9349639168575259E-2</v>
      </c>
      <c r="I38" s="135">
        <f t="shared" si="3"/>
        <v>-9.6891455692309388E-4</v>
      </c>
      <c r="K38" s="108"/>
    </row>
    <row r="39" spans="1:11" x14ac:dyDescent="0.2">
      <c r="A39" s="12" t="s">
        <v>67</v>
      </c>
      <c r="B39" s="54">
        <v>3142</v>
      </c>
      <c r="C39" s="56">
        <v>3604</v>
      </c>
      <c r="D39" s="56">
        <v>3607</v>
      </c>
      <c r="E39" s="80">
        <f t="shared" si="1"/>
        <v>1.5776665057070675E-3</v>
      </c>
      <c r="F39" s="81">
        <f t="shared" si="4"/>
        <v>8.3240843507214203E-4</v>
      </c>
      <c r="G39" s="135">
        <f t="shared" si="0"/>
        <v>1.2848103298750522E-6</v>
      </c>
      <c r="H39" s="136">
        <f t="shared" si="2"/>
        <v>0.14799490770210058</v>
      </c>
      <c r="I39" s="135">
        <f t="shared" si="3"/>
        <v>1.9726150130001691E-4</v>
      </c>
      <c r="K39" s="108"/>
    </row>
    <row r="40" spans="1:11" x14ac:dyDescent="0.2">
      <c r="A40" s="12" t="s">
        <v>104</v>
      </c>
      <c r="B40" s="54">
        <v>1021872</v>
      </c>
      <c r="C40" s="56">
        <v>997582</v>
      </c>
      <c r="D40" s="56">
        <v>974641</v>
      </c>
      <c r="E40" s="80">
        <f t="shared" si="1"/>
        <v>0.42629843659241529</v>
      </c>
      <c r="F40" s="81">
        <f t="shared" si="4"/>
        <v>-2.2996605792807007E-2</v>
      </c>
      <c r="G40" s="135">
        <f t="shared" si="0"/>
        <v>-9.8249445925545249E-3</v>
      </c>
      <c r="H40" s="136">
        <f t="shared" si="2"/>
        <v>-4.6220074529882409E-2</v>
      </c>
      <c r="I40" s="135">
        <f t="shared" si="3"/>
        <v>-2.0036253694410967E-2</v>
      </c>
      <c r="K40" s="108"/>
    </row>
    <row r="41" spans="1:11" x14ac:dyDescent="0.2">
      <c r="A41" s="12" t="s">
        <v>11</v>
      </c>
      <c r="B41" s="54">
        <v>33948</v>
      </c>
      <c r="C41" s="56">
        <v>34218</v>
      </c>
      <c r="D41" s="56">
        <v>33035</v>
      </c>
      <c r="E41" s="80">
        <f t="shared" si="1"/>
        <v>1.4449185754375652E-2</v>
      </c>
      <c r="F41" s="81">
        <f t="shared" si="4"/>
        <v>-3.4572447249985386E-2</v>
      </c>
      <c r="G41" s="135">
        <f t="shared" si="0"/>
        <v>-5.0664354008072893E-4</v>
      </c>
      <c r="H41" s="136">
        <f>(D41-B41)/B41</f>
        <v>-2.6894073288558973E-2</v>
      </c>
      <c r="I41" s="135">
        <f>(D41-B41)/$B$58</f>
        <v>-3.8731129179981819E-4</v>
      </c>
      <c r="K41" s="108"/>
    </row>
    <row r="42" spans="1:11" x14ac:dyDescent="0.2">
      <c r="A42" s="12" t="s">
        <v>13</v>
      </c>
      <c r="B42" s="54">
        <v>77331</v>
      </c>
      <c r="C42" s="56">
        <v>78002</v>
      </c>
      <c r="D42" s="56">
        <v>77679</v>
      </c>
      <c r="E42" s="80">
        <f t="shared" si="1"/>
        <v>3.3976034515336651E-2</v>
      </c>
      <c r="F42" s="81">
        <f t="shared" si="4"/>
        <v>-4.1409194636034975E-3</v>
      </c>
      <c r="G42" s="135">
        <f t="shared" si="0"/>
        <v>-1.3833124551654728E-4</v>
      </c>
      <c r="H42" s="136">
        <f t="shared" si="2"/>
        <v>4.5001357799588785E-3</v>
      </c>
      <c r="I42" s="135">
        <f t="shared" si="3"/>
        <v>1.4762796226323847E-4</v>
      </c>
      <c r="K42" s="108"/>
    </row>
    <row r="43" spans="1:11" x14ac:dyDescent="0.2">
      <c r="A43" s="12" t="s">
        <v>14</v>
      </c>
      <c r="B43" s="54">
        <v>38455</v>
      </c>
      <c r="C43" s="56">
        <v>38397</v>
      </c>
      <c r="D43" s="56">
        <v>38572</v>
      </c>
      <c r="E43" s="80">
        <f t="shared" si="1"/>
        <v>1.6871015375140838E-2</v>
      </c>
      <c r="F43" s="81">
        <f t="shared" si="4"/>
        <v>4.5576477328957993E-3</v>
      </c>
      <c r="G43" s="135">
        <f t="shared" si="0"/>
        <v>7.4947269242711377E-5</v>
      </c>
      <c r="H43" s="136">
        <f t="shared" si="2"/>
        <v>3.0425172279287477E-3</v>
      </c>
      <c r="I43" s="135">
        <f t="shared" si="3"/>
        <v>4.9633539036778454E-5</v>
      </c>
      <c r="K43" s="108"/>
    </row>
    <row r="44" spans="1:11" x14ac:dyDescent="0.2">
      <c r="A44" s="12" t="s">
        <v>17</v>
      </c>
      <c r="B44" s="54">
        <v>16881</v>
      </c>
      <c r="C44" s="56">
        <v>16906</v>
      </c>
      <c r="D44" s="56">
        <v>16556</v>
      </c>
      <c r="E44" s="80">
        <f t="shared" si="1"/>
        <v>7.2414324004674829E-3</v>
      </c>
      <c r="F44" s="81">
        <f t="shared" si="4"/>
        <v>-2.0702709097361882E-2</v>
      </c>
      <c r="G44" s="135">
        <f t="shared" si="0"/>
        <v>-1.4989453848542275E-4</v>
      </c>
      <c r="H44" s="136">
        <f t="shared" si="2"/>
        <v>-1.9252413956519162E-2</v>
      </c>
      <c r="I44" s="135">
        <f t="shared" si="3"/>
        <v>-1.3787094176882902E-4</v>
      </c>
      <c r="K44" s="108"/>
    </row>
    <row r="45" spans="1:11" x14ac:dyDescent="0.2">
      <c r="A45" s="12" t="s">
        <v>65</v>
      </c>
      <c r="B45" s="54">
        <v>267204</v>
      </c>
      <c r="C45" s="56">
        <v>248028</v>
      </c>
      <c r="D45" s="56">
        <v>242900</v>
      </c>
      <c r="E45" s="80">
        <f t="shared" si="1"/>
        <v>0.10624208323710749</v>
      </c>
      <c r="F45" s="81">
        <f t="shared" si="4"/>
        <v>-2.0675085071040367E-2</v>
      </c>
      <c r="G45" s="135">
        <f t="shared" si="0"/>
        <v>-2.1961691238664227E-3</v>
      </c>
      <c r="H45" s="136">
        <f t="shared" si="2"/>
        <v>-9.0956722204757409E-2</v>
      </c>
      <c r="I45" s="135">
        <f t="shared" si="3"/>
        <v>-1.0310201134614219E-2</v>
      </c>
      <c r="K45" s="108"/>
    </row>
    <row r="46" spans="1:11" x14ac:dyDescent="0.2">
      <c r="A46" s="12" t="s">
        <v>12</v>
      </c>
      <c r="B46" s="54">
        <v>14350</v>
      </c>
      <c r="C46" s="56">
        <v>16986</v>
      </c>
      <c r="D46" s="56">
        <v>14521</v>
      </c>
      <c r="E46" s="80">
        <f t="shared" si="1"/>
        <v>6.3513433128284799E-3</v>
      </c>
      <c r="F46" s="81">
        <f t="shared" si="4"/>
        <v>-0.14511951018485811</v>
      </c>
      <c r="G46" s="135">
        <f t="shared" si="0"/>
        <v>-1.0556858210473345E-3</v>
      </c>
      <c r="H46" s="136">
        <f t="shared" si="2"/>
        <v>1.1916376306620209E-2</v>
      </c>
      <c r="I46" s="135">
        <f t="shared" si="3"/>
        <v>7.2541326284522359E-5</v>
      </c>
      <c r="K46" s="108"/>
    </row>
    <row r="47" spans="1:11" x14ac:dyDescent="0.2">
      <c r="A47" s="12" t="s">
        <v>15</v>
      </c>
      <c r="B47" s="54">
        <v>262652</v>
      </c>
      <c r="C47" s="56">
        <v>266372</v>
      </c>
      <c r="D47" s="56">
        <v>262291</v>
      </c>
      <c r="E47" s="80">
        <f t="shared" si="1"/>
        <v>0.11472351689725879</v>
      </c>
      <c r="F47" s="81"/>
      <c r="G47" s="135"/>
      <c r="H47" s="136"/>
      <c r="I47" s="135"/>
      <c r="K47" s="108"/>
    </row>
    <row r="48" spans="1:11" x14ac:dyDescent="0.2">
      <c r="A48" s="12" t="s">
        <v>10</v>
      </c>
      <c r="B48" s="54">
        <v>41278</v>
      </c>
      <c r="C48" s="56">
        <v>40008</v>
      </c>
      <c r="D48" s="56">
        <v>39583</v>
      </c>
      <c r="E48" s="80">
        <f t="shared" si="1"/>
        <v>1.7313216882562477E-2</v>
      </c>
      <c r="F48" s="81">
        <f t="shared" si="4"/>
        <v>-1.0622875424915017E-2</v>
      </c>
      <c r="G48" s="135">
        <f t="shared" ref="G48:G58" si="5">(D48-C48)/$C$58</f>
        <v>-1.8201479673229907E-4</v>
      </c>
      <c r="H48" s="136">
        <f t="shared" si="2"/>
        <v>-4.1063035999806194E-2</v>
      </c>
      <c r="I48" s="135">
        <f t="shared" si="3"/>
        <v>-7.1904998860973914E-4</v>
      </c>
      <c r="K48" s="108"/>
    </row>
    <row r="49" spans="1:14" x14ac:dyDescent="0.2">
      <c r="A49" s="12" t="s">
        <v>2355</v>
      </c>
      <c r="B49" s="54">
        <v>66482</v>
      </c>
      <c r="C49" s="56">
        <v>70241</v>
      </c>
      <c r="D49" s="56">
        <v>69525</v>
      </c>
      <c r="E49" s="80">
        <f t="shared" si="1"/>
        <v>3.0409554701769856E-2</v>
      </c>
      <c r="F49" s="81">
        <f t="shared" si="4"/>
        <v>-1.0193476744351589E-2</v>
      </c>
      <c r="G49" s="135">
        <f t="shared" si="5"/>
        <v>-3.066413987301791E-4</v>
      </c>
      <c r="H49" s="136">
        <f t="shared" si="2"/>
        <v>4.577178785235101E-2</v>
      </c>
      <c r="I49" s="135">
        <f t="shared" si="3"/>
        <v>1.2908962332386054E-3</v>
      </c>
      <c r="K49" s="108"/>
    </row>
    <row r="50" spans="1:14" x14ac:dyDescent="0.2">
      <c r="A50" s="12" t="s">
        <v>63</v>
      </c>
      <c r="B50" s="54">
        <v>16223</v>
      </c>
      <c r="C50" s="56">
        <v>19967</v>
      </c>
      <c r="D50" s="56">
        <v>19672</v>
      </c>
      <c r="E50" s="80">
        <f t="shared" si="1"/>
        <v>8.6043403105820447E-3</v>
      </c>
      <c r="F50" s="81">
        <f t="shared" si="4"/>
        <v>-1.4774377723243352E-2</v>
      </c>
      <c r="G50" s="135">
        <f t="shared" si="5"/>
        <v>-1.2633968243771346E-4</v>
      </c>
      <c r="H50" s="136">
        <f t="shared" si="2"/>
        <v>0.21259939591937374</v>
      </c>
      <c r="I50" s="135">
        <f t="shared" si="3"/>
        <v>1.4631288558790503E-3</v>
      </c>
      <c r="K50" s="108"/>
    </row>
    <row r="51" spans="1:14" x14ac:dyDescent="0.2">
      <c r="A51" s="12" t="s">
        <v>2356</v>
      </c>
      <c r="B51" s="54">
        <v>35788</v>
      </c>
      <c r="C51" s="56">
        <v>34947</v>
      </c>
      <c r="D51" s="56">
        <v>33804</v>
      </c>
      <c r="E51" s="80">
        <f t="shared" si="1"/>
        <v>1.4785538829753732E-2</v>
      </c>
      <c r="F51" s="81">
        <f t="shared" si="4"/>
        <v>-3.2706670100437804E-2</v>
      </c>
      <c r="G51" s="135">
        <f t="shared" si="5"/>
        <v>-4.8951273568239488E-4</v>
      </c>
      <c r="H51" s="136">
        <f t="shared" si="2"/>
        <v>-5.5437576841399348E-2</v>
      </c>
      <c r="I51" s="135">
        <f t="shared" si="3"/>
        <v>-8.4164907221340559E-4</v>
      </c>
      <c r="K51" s="108"/>
    </row>
    <row r="52" spans="1:14" x14ac:dyDescent="0.2">
      <c r="A52" s="12" t="s">
        <v>66</v>
      </c>
      <c r="B52" s="54">
        <v>30273</v>
      </c>
      <c r="C52" s="56">
        <v>29655</v>
      </c>
      <c r="D52" s="56">
        <v>29005</v>
      </c>
      <c r="E52" s="80">
        <f t="shared" si="1"/>
        <v>1.2686503187699887E-2</v>
      </c>
      <c r="F52" s="81">
        <f t="shared" si="4"/>
        <v>-2.1918732085651659E-2</v>
      </c>
      <c r="G52" s="135">
        <f t="shared" si="5"/>
        <v>-2.7837557147292798E-4</v>
      </c>
      <c r="H52" s="136">
        <f t="shared" si="2"/>
        <v>-4.1885508538962113E-2</v>
      </c>
      <c r="I52" s="135">
        <f t="shared" si="3"/>
        <v>-5.3790878203961604E-4</v>
      </c>
      <c r="K52" s="108"/>
    </row>
    <row r="53" spans="1:14" x14ac:dyDescent="0.2">
      <c r="A53" s="12" t="s">
        <v>18</v>
      </c>
      <c r="B53" s="54">
        <v>11763</v>
      </c>
      <c r="C53" s="56">
        <v>11861</v>
      </c>
      <c r="D53" s="56">
        <v>11701</v>
      </c>
      <c r="E53" s="80">
        <f t="shared" si="1"/>
        <v>5.1179029063705009E-3</v>
      </c>
      <c r="F53" s="81">
        <f t="shared" si="4"/>
        <v>-1.348958772447517E-2</v>
      </c>
      <c r="G53" s="135">
        <f t="shared" si="5"/>
        <v>-6.8523217593336112E-5</v>
      </c>
      <c r="H53" s="136">
        <f>(D53-B53)/B53</f>
        <v>-5.2707642608178186E-3</v>
      </c>
      <c r="I53" s="135">
        <f t="shared" si="3"/>
        <v>-2.6301533506668925E-5</v>
      </c>
      <c r="K53" s="108"/>
    </row>
    <row r="54" spans="1:14" x14ac:dyDescent="0.2">
      <c r="A54" s="12" t="s">
        <v>16</v>
      </c>
      <c r="B54" s="54">
        <v>3720</v>
      </c>
      <c r="C54" s="56">
        <v>3580</v>
      </c>
      <c r="D54" s="56">
        <v>3543</v>
      </c>
      <c r="E54" s="80">
        <f t="shared" si="1"/>
        <v>1.5496735319434822E-3</v>
      </c>
      <c r="F54" s="81">
        <f t="shared" si="4"/>
        <v>-1.0335195530726256E-2</v>
      </c>
      <c r="G54" s="135">
        <f t="shared" si="5"/>
        <v>-1.5845994068458975E-5</v>
      </c>
      <c r="H54" s="136">
        <f t="shared" si="2"/>
        <v>-4.7580645161290319E-2</v>
      </c>
      <c r="I54" s="135">
        <f t="shared" si="3"/>
        <v>-7.5086635978716121E-5</v>
      </c>
      <c r="K54" s="108"/>
    </row>
    <row r="55" spans="1:14" x14ac:dyDescent="0.2">
      <c r="A55" s="12" t="s">
        <v>68</v>
      </c>
      <c r="B55" s="54">
        <v>1087</v>
      </c>
      <c r="C55" s="56">
        <v>867</v>
      </c>
      <c r="D55" s="56">
        <v>858</v>
      </c>
      <c r="E55" s="80">
        <f t="shared" si="1"/>
        <v>3.7528080451806596E-4</v>
      </c>
      <c r="F55" s="81">
        <f t="shared" si="4"/>
        <v>-1.0380622837370242E-2</v>
      </c>
      <c r="G55" s="135">
        <f t="shared" si="5"/>
        <v>-3.8544309896251564E-6</v>
      </c>
      <c r="H55" s="136">
        <f t="shared" si="2"/>
        <v>-0.21067157313707452</v>
      </c>
      <c r="I55" s="135">
        <f t="shared" si="3"/>
        <v>-9.7145986661728765E-5</v>
      </c>
      <c r="K55" s="108"/>
    </row>
    <row r="56" spans="1:14" x14ac:dyDescent="0.2">
      <c r="A56" s="12" t="s">
        <v>69</v>
      </c>
      <c r="B56" s="54">
        <v>889</v>
      </c>
      <c r="C56" s="56">
        <v>1043</v>
      </c>
      <c r="D56" s="56">
        <v>1000</v>
      </c>
      <c r="E56" s="80">
        <f t="shared" si="1"/>
        <v>4.3739021505602096E-4</v>
      </c>
      <c r="F56" s="81">
        <f t="shared" si="4"/>
        <v>-4.1227229146692232E-2</v>
      </c>
      <c r="G56" s="135">
        <f t="shared" si="5"/>
        <v>-1.841561472820908E-5</v>
      </c>
      <c r="H56" s="136">
        <f t="shared" si="2"/>
        <v>0.12485939257592801</v>
      </c>
      <c r="I56" s="135">
        <f t="shared" si="3"/>
        <v>4.7088229342584685E-5</v>
      </c>
      <c r="K56" s="108"/>
    </row>
    <row r="57" spans="1:14" x14ac:dyDescent="0.2">
      <c r="A57" s="12" t="s">
        <v>70</v>
      </c>
      <c r="B57" s="54">
        <v>0</v>
      </c>
      <c r="C57" s="56">
        <v>0</v>
      </c>
      <c r="D57" s="56">
        <v>0</v>
      </c>
      <c r="E57" s="80">
        <f t="shared" si="1"/>
        <v>0</v>
      </c>
      <c r="F57" s="81">
        <v>0</v>
      </c>
      <c r="G57" s="135">
        <f t="shared" si="5"/>
        <v>0</v>
      </c>
      <c r="H57" s="136">
        <v>0</v>
      </c>
      <c r="I57" s="135">
        <f t="shared" si="3"/>
        <v>0</v>
      </c>
      <c r="K57" s="108"/>
    </row>
    <row r="58" spans="1:14" x14ac:dyDescent="0.2">
      <c r="A58" s="126" t="s">
        <v>20</v>
      </c>
      <c r="B58" s="141">
        <v>2357277</v>
      </c>
      <c r="C58" s="141">
        <v>2334975</v>
      </c>
      <c r="D58" s="141">
        <v>2286288</v>
      </c>
      <c r="E58" s="83">
        <v>1</v>
      </c>
      <c r="F58" s="84">
        <f>(D58-C58)/C58</f>
        <v>-2.0851186843542223E-2</v>
      </c>
      <c r="G58" s="137">
        <f t="shared" si="5"/>
        <v>-2.0851186843542223E-2</v>
      </c>
      <c r="H58" s="138">
        <f t="shared" si="2"/>
        <v>-3.0114831646853552E-2</v>
      </c>
      <c r="I58" s="137">
        <f t="shared" si="3"/>
        <v>-3.0114831646853552E-2</v>
      </c>
      <c r="J58" s="108"/>
    </row>
    <row r="59" spans="1:14" x14ac:dyDescent="0.2">
      <c r="A59" s="16"/>
      <c r="B59" s="17"/>
      <c r="C59" s="17"/>
      <c r="D59" s="17"/>
      <c r="E59" s="17"/>
      <c r="F59" s="18"/>
      <c r="G59" s="18"/>
      <c r="H59" s="18"/>
      <c r="I59" s="18"/>
      <c r="J59" s="18"/>
      <c r="K59" s="9"/>
    </row>
    <row r="61" spans="1:14" ht="14.45" customHeight="1" x14ac:dyDescent="0.2"/>
    <row r="62" spans="1:14" x14ac:dyDescent="0.2">
      <c r="A62" s="218" t="s">
        <v>57</v>
      </c>
      <c r="B62" s="218"/>
      <c r="C62" s="218"/>
      <c r="D62" s="218"/>
      <c r="E62" s="218"/>
      <c r="F62" s="218"/>
      <c r="G62" s="218"/>
      <c r="H62" s="218"/>
      <c r="I62" s="218"/>
      <c r="J62" s="218"/>
      <c r="K62" s="218"/>
      <c r="L62" s="218"/>
      <c r="M62" s="218"/>
      <c r="N62" s="218"/>
    </row>
    <row r="63" spans="1:14" x14ac:dyDescent="0.2">
      <c r="A63" s="9"/>
      <c r="B63" s="9"/>
      <c r="C63" s="9"/>
      <c r="D63" s="9"/>
      <c r="E63" s="9"/>
      <c r="F63" s="9"/>
      <c r="G63" s="9"/>
    </row>
    <row r="64" spans="1:14" x14ac:dyDescent="0.2">
      <c r="A64" s="9"/>
      <c r="B64" s="9"/>
      <c r="C64" s="9"/>
      <c r="D64" s="9"/>
      <c r="E64" s="9"/>
      <c r="F64" s="9"/>
      <c r="G64" s="9"/>
    </row>
    <row r="65" spans="1:6" x14ac:dyDescent="0.2">
      <c r="A65" s="107" t="s">
        <v>50</v>
      </c>
      <c r="B65" s="13">
        <v>44774</v>
      </c>
      <c r="C65" s="14">
        <v>45108</v>
      </c>
      <c r="D65" s="14">
        <v>45139</v>
      </c>
      <c r="E65" s="170" t="s">
        <v>51</v>
      </c>
      <c r="F65" s="169" t="s">
        <v>52</v>
      </c>
    </row>
    <row r="66" spans="1:6" x14ac:dyDescent="0.2">
      <c r="A66" s="46" t="e" vm="1">
        <v>#VALUE!</v>
      </c>
      <c r="B66" s="56">
        <v>3780</v>
      </c>
      <c r="C66" s="56">
        <v>3569</v>
      </c>
      <c r="D66" s="56">
        <v>3445</v>
      </c>
      <c r="E66" s="103">
        <f>D66/C66-1</f>
        <v>-3.4743625665452527E-2</v>
      </c>
      <c r="F66" s="105">
        <f>D66/B66-1</f>
        <v>-8.8624338624338606E-2</v>
      </c>
    </row>
    <row r="67" spans="1:6" x14ac:dyDescent="0.2">
      <c r="A67" s="46" t="e" vm="2">
        <v>#VALUE!</v>
      </c>
      <c r="B67" s="56">
        <v>346407</v>
      </c>
      <c r="C67" s="56">
        <v>345885</v>
      </c>
      <c r="D67" s="56">
        <v>341374</v>
      </c>
      <c r="E67" s="60">
        <f t="shared" ref="E67:E100" si="6">D67/C67-1</f>
        <v>-1.3041906992208419E-2</v>
      </c>
      <c r="F67" s="62">
        <f t="shared" ref="F67:F100" si="7">D67/B67-1</f>
        <v>-1.4529152124523992E-2</v>
      </c>
    </row>
    <row r="68" spans="1:6" x14ac:dyDescent="0.2">
      <c r="A68" s="46" t="e" vm="3">
        <v>#VALUE!</v>
      </c>
      <c r="B68" s="56">
        <v>9631</v>
      </c>
      <c r="C68" s="56">
        <v>9642</v>
      </c>
      <c r="D68" s="56">
        <v>9324</v>
      </c>
      <c r="E68" s="60">
        <f t="shared" si="6"/>
        <v>-3.298070939639075E-2</v>
      </c>
      <c r="F68" s="62">
        <f t="shared" si="7"/>
        <v>-3.1876232997611886E-2</v>
      </c>
    </row>
    <row r="69" spans="1:6" x14ac:dyDescent="0.2">
      <c r="A69" s="46" t="e" vm="4">
        <v>#VALUE!</v>
      </c>
      <c r="B69" s="56">
        <v>7427</v>
      </c>
      <c r="C69" s="56">
        <v>7107</v>
      </c>
      <c r="D69" s="56">
        <v>6899</v>
      </c>
      <c r="E69" s="60">
        <f t="shared" si="6"/>
        <v>-2.9266919938089164E-2</v>
      </c>
      <c r="F69" s="62">
        <f t="shared" si="7"/>
        <v>-7.1091961761141742E-2</v>
      </c>
    </row>
    <row r="70" spans="1:6" x14ac:dyDescent="0.2">
      <c r="A70" s="46" t="e" vm="5">
        <v>#VALUE!</v>
      </c>
      <c r="B70" s="56">
        <v>86726</v>
      </c>
      <c r="C70" s="56">
        <v>84018</v>
      </c>
      <c r="D70" s="56">
        <v>80977</v>
      </c>
      <c r="E70" s="60">
        <f t="shared" si="6"/>
        <v>-3.6194624961317867E-2</v>
      </c>
      <c r="F70" s="62">
        <f t="shared" si="7"/>
        <v>-6.6289232756036265E-2</v>
      </c>
    </row>
    <row r="71" spans="1:6" x14ac:dyDescent="0.2">
      <c r="A71" s="46" t="e" vm="6">
        <v>#VALUE!</v>
      </c>
      <c r="B71" s="56">
        <v>722183</v>
      </c>
      <c r="C71" s="56">
        <v>699962</v>
      </c>
      <c r="D71" s="56">
        <v>685655</v>
      </c>
      <c r="E71" s="60">
        <f t="shared" si="6"/>
        <v>-2.0439681011254929E-2</v>
      </c>
      <c r="F71" s="62">
        <f t="shared" si="7"/>
        <v>-5.057997765109401E-2</v>
      </c>
    </row>
    <row r="72" spans="1:6" x14ac:dyDescent="0.2">
      <c r="A72" s="46" t="e" vm="7">
        <v>#VALUE!</v>
      </c>
      <c r="B72" s="56">
        <v>53348</v>
      </c>
      <c r="C72" s="56">
        <v>52959</v>
      </c>
      <c r="D72" s="56">
        <v>51397</v>
      </c>
      <c r="E72" s="60">
        <f t="shared" si="6"/>
        <v>-2.9494514624520907E-2</v>
      </c>
      <c r="F72" s="62">
        <f t="shared" si="7"/>
        <v>-3.6571192921946438E-2</v>
      </c>
    </row>
    <row r="73" spans="1:6" x14ac:dyDescent="0.2">
      <c r="A73" s="46" t="e" vm="8">
        <v>#VALUE!</v>
      </c>
      <c r="B73" s="56">
        <v>54703</v>
      </c>
      <c r="C73" s="56">
        <v>52458</v>
      </c>
      <c r="D73" s="56">
        <v>51166</v>
      </c>
      <c r="E73" s="60">
        <f t="shared" si="6"/>
        <v>-2.4629227191276803E-2</v>
      </c>
      <c r="F73" s="62">
        <f t="shared" si="7"/>
        <v>-6.4658245434436878E-2</v>
      </c>
    </row>
    <row r="74" spans="1:6" x14ac:dyDescent="0.2">
      <c r="A74" s="46" t="e" vm="9">
        <v>#VALUE!</v>
      </c>
      <c r="B74" s="56">
        <v>47047</v>
      </c>
      <c r="C74" s="56">
        <v>45922</v>
      </c>
      <c r="D74" s="56">
        <v>45166</v>
      </c>
      <c r="E74" s="60">
        <f t="shared" si="6"/>
        <v>-1.6462697617699584E-2</v>
      </c>
      <c r="F74" s="62">
        <f t="shared" si="7"/>
        <v>-3.9981295300444253E-2</v>
      </c>
    </row>
    <row r="75" spans="1:6" x14ac:dyDescent="0.2">
      <c r="A75" s="46" t="e" vm="10">
        <v>#VALUE!</v>
      </c>
      <c r="B75" s="56">
        <v>13002</v>
      </c>
      <c r="C75" s="56">
        <v>12726</v>
      </c>
      <c r="D75" s="56">
        <v>12367</v>
      </c>
      <c r="E75" s="60">
        <f t="shared" si="6"/>
        <v>-2.8209963853528253E-2</v>
      </c>
      <c r="F75" s="62">
        <f t="shared" si="7"/>
        <v>-4.8838640209198592E-2</v>
      </c>
    </row>
    <row r="76" spans="1:6" x14ac:dyDescent="0.2">
      <c r="A76" s="46" t="e" vm="11">
        <v>#VALUE!</v>
      </c>
      <c r="B76" s="56">
        <v>19382</v>
      </c>
      <c r="C76" s="56">
        <v>20472</v>
      </c>
      <c r="D76" s="56">
        <v>19775</v>
      </c>
      <c r="E76" s="60">
        <f t="shared" si="6"/>
        <v>-3.4046502540054702E-2</v>
      </c>
      <c r="F76" s="62">
        <f t="shared" si="7"/>
        <v>2.0276545248168354E-2</v>
      </c>
    </row>
    <row r="77" spans="1:6" x14ac:dyDescent="0.2">
      <c r="A77" s="46" t="e" vm="12">
        <v>#VALUE!</v>
      </c>
      <c r="B77" s="56">
        <v>33318</v>
      </c>
      <c r="C77" s="56">
        <v>33848</v>
      </c>
      <c r="D77" s="56">
        <v>33327</v>
      </c>
      <c r="E77" s="60">
        <f t="shared" si="6"/>
        <v>-1.5392342235878043E-2</v>
      </c>
      <c r="F77" s="62">
        <f t="shared" si="7"/>
        <v>2.7012425715833288E-4</v>
      </c>
    </row>
    <row r="78" spans="1:6" x14ac:dyDescent="0.2">
      <c r="A78" s="46" t="e" vm="13">
        <v>#VALUE!</v>
      </c>
      <c r="B78" s="56">
        <v>32325</v>
      </c>
      <c r="C78" s="56">
        <v>32200</v>
      </c>
      <c r="D78" s="56">
        <v>30936</v>
      </c>
      <c r="E78" s="60">
        <f t="shared" si="6"/>
        <v>-3.9254658385093122E-2</v>
      </c>
      <c r="F78" s="62">
        <f t="shared" si="7"/>
        <v>-4.2969837587007009E-2</v>
      </c>
    </row>
    <row r="79" spans="1:6" x14ac:dyDescent="0.2">
      <c r="A79" s="46" t="e" vm="14">
        <v>#VALUE!</v>
      </c>
      <c r="B79" s="56">
        <v>12230</v>
      </c>
      <c r="C79" s="56">
        <v>11261</v>
      </c>
      <c r="D79" s="56">
        <v>10762</v>
      </c>
      <c r="E79" s="60">
        <f t="shared" si="6"/>
        <v>-4.4312228043690616E-2</v>
      </c>
      <c r="F79" s="62">
        <f t="shared" si="7"/>
        <v>-0.1200327064595258</v>
      </c>
    </row>
    <row r="80" spans="1:6" x14ac:dyDescent="0.2">
      <c r="A80" s="46" t="e" vm="15">
        <v>#VALUE!</v>
      </c>
      <c r="B80" s="56">
        <v>31789</v>
      </c>
      <c r="C80" s="56">
        <v>31340</v>
      </c>
      <c r="D80" s="56">
        <v>30427</v>
      </c>
      <c r="E80" s="60">
        <f t="shared" si="6"/>
        <v>-2.913209955328655E-2</v>
      </c>
      <c r="F80" s="62">
        <f t="shared" si="7"/>
        <v>-4.2845009279939616E-2</v>
      </c>
    </row>
    <row r="81" spans="1:6" x14ac:dyDescent="0.2">
      <c r="A81" s="46" t="e" vm="16">
        <v>#VALUE!</v>
      </c>
      <c r="B81" s="56">
        <v>119283</v>
      </c>
      <c r="C81" s="56">
        <v>122945</v>
      </c>
      <c r="D81" s="56">
        <v>118603</v>
      </c>
      <c r="E81" s="60">
        <f t="shared" si="6"/>
        <v>-3.5316604985969335E-2</v>
      </c>
      <c r="F81" s="62">
        <f t="shared" si="7"/>
        <v>-5.7007285195711521E-3</v>
      </c>
    </row>
    <row r="82" spans="1:6" x14ac:dyDescent="0.2">
      <c r="A82" s="46" t="e" vm="17">
        <v>#VALUE!</v>
      </c>
      <c r="B82" s="56">
        <v>1872</v>
      </c>
      <c r="C82" s="56">
        <v>1907</v>
      </c>
      <c r="D82" s="56">
        <v>1863</v>
      </c>
      <c r="E82" s="60">
        <f t="shared" si="6"/>
        <v>-2.3072889355007842E-2</v>
      </c>
      <c r="F82" s="62">
        <f t="shared" si="7"/>
        <v>-4.8076923076922906E-3</v>
      </c>
    </row>
    <row r="83" spans="1:6" x14ac:dyDescent="0.2">
      <c r="A83" s="46" t="e" vm="18">
        <v>#VALUE!</v>
      </c>
      <c r="B83" s="56">
        <v>3960</v>
      </c>
      <c r="C83" s="56">
        <v>4023</v>
      </c>
      <c r="D83" s="56">
        <v>4003</v>
      </c>
      <c r="E83" s="60">
        <f t="shared" si="6"/>
        <v>-4.9714143673875721E-3</v>
      </c>
      <c r="F83" s="62">
        <f t="shared" si="7"/>
        <v>1.0858585858585901E-2</v>
      </c>
    </row>
    <row r="84" spans="1:6" x14ac:dyDescent="0.2">
      <c r="A84" s="46" t="e" vm="19">
        <v>#VALUE!</v>
      </c>
      <c r="B84" s="56">
        <v>41999</v>
      </c>
      <c r="C84" s="56">
        <v>42484</v>
      </c>
      <c r="D84" s="56">
        <v>41737</v>
      </c>
      <c r="E84" s="60">
        <f t="shared" si="6"/>
        <v>-1.758309010450998E-2</v>
      </c>
      <c r="F84" s="62">
        <f t="shared" si="7"/>
        <v>-6.2382437677087621E-3</v>
      </c>
    </row>
    <row r="85" spans="1:6" x14ac:dyDescent="0.2">
      <c r="A85" s="46" t="e" vm="20">
        <v>#VALUE!</v>
      </c>
      <c r="B85" s="56">
        <v>23461</v>
      </c>
      <c r="C85" s="56">
        <v>24095</v>
      </c>
      <c r="D85" s="56">
        <v>23365</v>
      </c>
      <c r="E85" s="60">
        <f t="shared" si="6"/>
        <v>-3.0296742062668636E-2</v>
      </c>
      <c r="F85" s="62">
        <f t="shared" si="7"/>
        <v>-4.0918971910830493E-3</v>
      </c>
    </row>
    <row r="86" spans="1:6" x14ac:dyDescent="0.2">
      <c r="A86" s="46" t="e" vm="21">
        <v>#VALUE!</v>
      </c>
      <c r="B86" s="56">
        <v>32817</v>
      </c>
      <c r="C86" s="56">
        <v>31502</v>
      </c>
      <c r="D86" s="56">
        <v>30758</v>
      </c>
      <c r="E86" s="60">
        <f t="shared" si="6"/>
        <v>-2.3617548092184637E-2</v>
      </c>
      <c r="F86" s="62">
        <f t="shared" si="7"/>
        <v>-6.2741871590943687E-2</v>
      </c>
    </row>
    <row r="87" spans="1:6" x14ac:dyDescent="0.2">
      <c r="A87" s="46" t="e" vm="22">
        <v>#VALUE!</v>
      </c>
      <c r="B87" s="56">
        <v>43740</v>
      </c>
      <c r="C87" s="56">
        <v>45485</v>
      </c>
      <c r="D87" s="56">
        <v>44712</v>
      </c>
      <c r="E87" s="60">
        <f t="shared" si="6"/>
        <v>-1.6994613608882103E-2</v>
      </c>
      <c r="F87" s="62">
        <f t="shared" si="7"/>
        <v>2.2222222222222143E-2</v>
      </c>
    </row>
    <row r="88" spans="1:6" x14ac:dyDescent="0.2">
      <c r="A88" s="46" t="e" vm="23">
        <v>#VALUE!</v>
      </c>
      <c r="B88" s="56">
        <v>46743</v>
      </c>
      <c r="C88" s="56">
        <v>45890</v>
      </c>
      <c r="D88" s="56">
        <v>45029</v>
      </c>
      <c r="E88" s="60">
        <f t="shared" si="6"/>
        <v>-1.8762257572455865E-2</v>
      </c>
      <c r="F88" s="62">
        <f t="shared" si="7"/>
        <v>-3.6668592088655028E-2</v>
      </c>
    </row>
    <row r="89" spans="1:6" x14ac:dyDescent="0.2">
      <c r="A89" s="46" t="e" vm="24">
        <v>#VALUE!</v>
      </c>
      <c r="B89" s="56">
        <v>48502</v>
      </c>
      <c r="C89" s="56">
        <v>49220</v>
      </c>
      <c r="D89" s="56">
        <v>47871</v>
      </c>
      <c r="E89" s="60">
        <f t="shared" si="6"/>
        <v>-2.7407557903291302E-2</v>
      </c>
      <c r="F89" s="62">
        <f t="shared" si="7"/>
        <v>-1.3009772792874519E-2</v>
      </c>
    </row>
    <row r="90" spans="1:6" x14ac:dyDescent="0.2">
      <c r="A90" s="46" t="e" vm="25">
        <v>#VALUE!</v>
      </c>
      <c r="B90" s="56">
        <v>11321</v>
      </c>
      <c r="C90" s="56">
        <v>12010</v>
      </c>
      <c r="D90" s="56">
        <v>11793</v>
      </c>
      <c r="E90" s="60">
        <f t="shared" si="6"/>
        <v>-1.8068276436303043E-2</v>
      </c>
      <c r="F90" s="62">
        <f t="shared" si="7"/>
        <v>4.1692429997350011E-2</v>
      </c>
    </row>
    <row r="91" spans="1:6" x14ac:dyDescent="0.2">
      <c r="A91" s="46" t="e" vm="26">
        <v>#VALUE!</v>
      </c>
      <c r="B91" s="56">
        <v>31107</v>
      </c>
      <c r="C91" s="56">
        <v>31127</v>
      </c>
      <c r="D91" s="56">
        <v>30897</v>
      </c>
      <c r="E91" s="60">
        <f t="shared" si="6"/>
        <v>-7.3890834323898646E-3</v>
      </c>
      <c r="F91" s="62">
        <f t="shared" si="7"/>
        <v>-6.7508920821679474E-3</v>
      </c>
    </row>
    <row r="92" spans="1:6" x14ac:dyDescent="0.2">
      <c r="A92" s="46" t="e" vm="27">
        <v>#VALUE!</v>
      </c>
      <c r="B92" s="56">
        <v>54006</v>
      </c>
      <c r="C92" s="56">
        <v>53393</v>
      </c>
      <c r="D92" s="56">
        <v>52612</v>
      </c>
      <c r="E92" s="60">
        <f t="shared" si="6"/>
        <v>-1.4627385612346222E-2</v>
      </c>
      <c r="F92" s="62">
        <f t="shared" si="7"/>
        <v>-2.581194682072363E-2</v>
      </c>
    </row>
    <row r="93" spans="1:6" x14ac:dyDescent="0.2">
      <c r="A93" s="46" t="e" vm="28">
        <v>#VALUE!</v>
      </c>
      <c r="B93" s="56">
        <v>114101</v>
      </c>
      <c r="C93" s="56">
        <v>113301</v>
      </c>
      <c r="D93" s="56">
        <v>111080</v>
      </c>
      <c r="E93" s="60">
        <f t="shared" si="6"/>
        <v>-1.9602651344648336E-2</v>
      </c>
      <c r="F93" s="62">
        <f t="shared" si="7"/>
        <v>-2.6476542712158491E-2</v>
      </c>
    </row>
    <row r="94" spans="1:6" x14ac:dyDescent="0.2">
      <c r="A94" s="46" t="e" vm="29">
        <v>#VALUE!</v>
      </c>
      <c r="B94" s="56">
        <v>17355</v>
      </c>
      <c r="C94" s="56">
        <v>16350</v>
      </c>
      <c r="D94" s="56">
        <v>15668</v>
      </c>
      <c r="E94" s="60">
        <f t="shared" si="6"/>
        <v>-4.1712538226299722E-2</v>
      </c>
      <c r="F94" s="62">
        <f t="shared" si="7"/>
        <v>-9.7205416306539894E-2</v>
      </c>
    </row>
    <row r="95" spans="1:6" x14ac:dyDescent="0.2">
      <c r="A95" s="46" t="e" vm="30">
        <v>#VALUE!</v>
      </c>
      <c r="B95" s="56">
        <v>50032</v>
      </c>
      <c r="C95" s="56">
        <v>50713</v>
      </c>
      <c r="D95" s="56">
        <v>50097</v>
      </c>
      <c r="E95" s="60">
        <f t="shared" si="6"/>
        <v>-1.2146786819947519E-2</v>
      </c>
      <c r="F95" s="62">
        <f t="shared" si="7"/>
        <v>1.2991685321395163E-3</v>
      </c>
    </row>
    <row r="96" spans="1:6" x14ac:dyDescent="0.2">
      <c r="A96" s="46" t="e" vm="31">
        <v>#VALUE!</v>
      </c>
      <c r="B96" s="56">
        <v>213031</v>
      </c>
      <c r="C96" s="56">
        <v>212942</v>
      </c>
      <c r="D96" s="56">
        <v>210251</v>
      </c>
      <c r="E96" s="60">
        <f t="shared" si="6"/>
        <v>-1.2637243944360388E-2</v>
      </c>
      <c r="F96" s="62">
        <f t="shared" si="7"/>
        <v>-1.3049743933981395E-2</v>
      </c>
    </row>
    <row r="97" spans="1:14" x14ac:dyDescent="0.2">
      <c r="A97" s="46" t="e" vm="32">
        <v>#VALUE!</v>
      </c>
      <c r="B97" s="56">
        <v>1539</v>
      </c>
      <c r="C97" s="56">
        <v>1714</v>
      </c>
      <c r="D97" s="56">
        <v>1672</v>
      </c>
      <c r="E97" s="60">
        <f t="shared" si="6"/>
        <v>-2.4504084014002281E-2</v>
      </c>
      <c r="F97" s="62">
        <f t="shared" si="7"/>
        <v>8.6419753086419693E-2</v>
      </c>
    </row>
    <row r="98" spans="1:14" x14ac:dyDescent="0.2">
      <c r="A98" s="46" t="e" vm="33">
        <v>#VALUE!</v>
      </c>
      <c r="B98" s="56">
        <v>2349</v>
      </c>
      <c r="C98" s="56">
        <v>2482</v>
      </c>
      <c r="D98" s="56">
        <v>2447</v>
      </c>
      <c r="E98" s="60">
        <f t="shared" si="6"/>
        <v>-1.4101531023368197E-2</v>
      </c>
      <c r="F98" s="62">
        <f t="shared" si="7"/>
        <v>4.1719880800340503E-2</v>
      </c>
    </row>
    <row r="99" spans="1:14" x14ac:dyDescent="0.2">
      <c r="A99" s="46" t="s">
        <v>53</v>
      </c>
      <c r="B99" s="56">
        <v>26761</v>
      </c>
      <c r="C99" s="56">
        <v>30023</v>
      </c>
      <c r="D99" s="56">
        <v>28833</v>
      </c>
      <c r="E99" s="63">
        <f t="shared" si="6"/>
        <v>-3.9636278852879459E-2</v>
      </c>
      <c r="F99" s="65">
        <f t="shared" si="7"/>
        <v>7.7426105153021174E-2</v>
      </c>
      <c r="H99" s="77"/>
    </row>
    <row r="100" spans="1:14" x14ac:dyDescent="0.2">
      <c r="A100" s="106" t="s">
        <v>8</v>
      </c>
      <c r="B100" s="78">
        <v>2357277</v>
      </c>
      <c r="C100" s="78">
        <v>2334975</v>
      </c>
      <c r="D100" s="78">
        <v>2286288</v>
      </c>
      <c r="E100" s="171">
        <f t="shared" si="6"/>
        <v>-2.0851186843542258E-2</v>
      </c>
      <c r="F100" s="172">
        <f t="shared" si="7"/>
        <v>-3.0114831646853579E-2</v>
      </c>
    </row>
    <row r="105" spans="1:14" x14ac:dyDescent="0.2">
      <c r="A105" s="218" t="s">
        <v>91</v>
      </c>
      <c r="B105" s="218"/>
      <c r="C105" s="218"/>
      <c r="D105" s="218"/>
      <c r="E105" s="218"/>
      <c r="F105" s="218"/>
      <c r="G105" s="218"/>
      <c r="H105" s="218"/>
      <c r="I105" s="218"/>
      <c r="J105" s="218"/>
      <c r="K105" s="218"/>
      <c r="L105" s="218"/>
      <c r="M105" s="218"/>
      <c r="N105" s="218"/>
    </row>
    <row r="106" spans="1:14" ht="15" thickBot="1" x14ac:dyDescent="0.25"/>
    <row r="107" spans="1:14" ht="14.25" customHeight="1" x14ac:dyDescent="0.2">
      <c r="A107" s="207" t="s">
        <v>90</v>
      </c>
      <c r="B107" s="204" t="s">
        <v>2344</v>
      </c>
      <c r="C107" s="205"/>
      <c r="D107" s="206"/>
      <c r="E107" s="204" t="s">
        <v>2345</v>
      </c>
      <c r="F107" s="205"/>
      <c r="G107" s="206"/>
      <c r="H107" s="198" t="s">
        <v>2346</v>
      </c>
      <c r="I107" s="200" t="s">
        <v>2347</v>
      </c>
    </row>
    <row r="108" spans="1:14" ht="32.25" customHeight="1" thickBot="1" x14ac:dyDescent="0.25">
      <c r="A108" s="208"/>
      <c r="B108" s="90" t="s">
        <v>87</v>
      </c>
      <c r="C108" s="85" t="s">
        <v>88</v>
      </c>
      <c r="D108" s="91" t="s">
        <v>89</v>
      </c>
      <c r="E108" s="90" t="s">
        <v>87</v>
      </c>
      <c r="F108" s="85" t="s">
        <v>88</v>
      </c>
      <c r="G108" s="91" t="s">
        <v>89</v>
      </c>
      <c r="H108" s="199"/>
      <c r="I108" s="201"/>
    </row>
    <row r="109" spans="1:14" x14ac:dyDescent="0.2">
      <c r="A109" s="86" t="s">
        <v>71</v>
      </c>
      <c r="B109" s="92">
        <v>2944</v>
      </c>
      <c r="C109" s="56">
        <v>2300</v>
      </c>
      <c r="D109" s="93">
        <v>0</v>
      </c>
      <c r="E109" s="92">
        <v>2618</v>
      </c>
      <c r="F109" s="56">
        <v>2348</v>
      </c>
      <c r="G109" s="93">
        <v>0</v>
      </c>
      <c r="H109" s="101">
        <v>78.125</v>
      </c>
      <c r="I109" s="97">
        <v>89.68678380443086</v>
      </c>
    </row>
    <row r="110" spans="1:14" x14ac:dyDescent="0.2">
      <c r="A110" s="86" t="s">
        <v>72</v>
      </c>
      <c r="B110" s="92">
        <v>38916</v>
      </c>
      <c r="C110" s="56">
        <v>45755</v>
      </c>
      <c r="D110" s="93">
        <v>11</v>
      </c>
      <c r="E110" s="92">
        <v>37504</v>
      </c>
      <c r="F110" s="56">
        <v>45609</v>
      </c>
      <c r="G110" s="93">
        <v>6</v>
      </c>
      <c r="H110" s="101">
        <v>117.57374858669955</v>
      </c>
      <c r="I110" s="97">
        <v>121.61102815699658</v>
      </c>
    </row>
    <row r="111" spans="1:14" x14ac:dyDescent="0.2">
      <c r="A111" s="86" t="s">
        <v>73</v>
      </c>
      <c r="B111" s="92">
        <v>100856</v>
      </c>
      <c r="C111" s="56">
        <v>124574</v>
      </c>
      <c r="D111" s="93">
        <v>10</v>
      </c>
      <c r="E111" s="92">
        <v>95472</v>
      </c>
      <c r="F111" s="56">
        <v>122228</v>
      </c>
      <c r="G111" s="93">
        <v>12</v>
      </c>
      <c r="H111" s="101">
        <v>123.51669707305466</v>
      </c>
      <c r="I111" s="97">
        <v>128.0249706720295</v>
      </c>
    </row>
    <row r="112" spans="1:14" x14ac:dyDescent="0.2">
      <c r="A112" s="86" t="s">
        <v>74</v>
      </c>
      <c r="B112" s="92">
        <v>123904</v>
      </c>
      <c r="C112" s="56">
        <v>138851</v>
      </c>
      <c r="D112" s="93">
        <v>6</v>
      </c>
      <c r="E112" s="92">
        <v>120591</v>
      </c>
      <c r="F112" s="56">
        <v>137374</v>
      </c>
      <c r="G112" s="93">
        <v>7</v>
      </c>
      <c r="H112" s="101">
        <v>112.06337164256199</v>
      </c>
      <c r="I112" s="97">
        <v>113.91729067675034</v>
      </c>
    </row>
    <row r="113" spans="1:9" x14ac:dyDescent="0.2">
      <c r="A113" s="86" t="s">
        <v>75</v>
      </c>
      <c r="B113" s="92">
        <v>128111</v>
      </c>
      <c r="C113" s="56">
        <v>134717</v>
      </c>
      <c r="D113" s="93">
        <v>22</v>
      </c>
      <c r="E113" s="92">
        <v>122852</v>
      </c>
      <c r="F113" s="56">
        <v>132728</v>
      </c>
      <c r="G113" s="93">
        <v>25</v>
      </c>
      <c r="H113" s="101">
        <v>105.15646587724707</v>
      </c>
      <c r="I113" s="97">
        <v>108.03894116497901</v>
      </c>
    </row>
    <row r="114" spans="1:9" x14ac:dyDescent="0.2">
      <c r="A114" s="86" t="s">
        <v>76</v>
      </c>
      <c r="B114" s="92">
        <v>136280</v>
      </c>
      <c r="C114" s="56">
        <v>133927</v>
      </c>
      <c r="D114" s="93">
        <v>64</v>
      </c>
      <c r="E114" s="92">
        <v>130499</v>
      </c>
      <c r="F114" s="56">
        <v>130567</v>
      </c>
      <c r="G114" s="93">
        <v>54</v>
      </c>
      <c r="H114" s="101">
        <v>98.273407690049893</v>
      </c>
      <c r="I114" s="97">
        <v>100.05210767898605</v>
      </c>
    </row>
    <row r="115" spans="1:9" x14ac:dyDescent="0.2">
      <c r="A115" s="86" t="s">
        <v>77</v>
      </c>
      <c r="B115" s="92">
        <v>121310</v>
      </c>
      <c r="C115" s="56">
        <v>110816</v>
      </c>
      <c r="D115" s="93">
        <v>39</v>
      </c>
      <c r="E115" s="92">
        <v>116687</v>
      </c>
      <c r="F115" s="56">
        <v>109934</v>
      </c>
      <c r="G115" s="93">
        <v>49</v>
      </c>
      <c r="H115" s="101">
        <v>91.349435330970238</v>
      </c>
      <c r="I115" s="97">
        <v>94.212722925432999</v>
      </c>
    </row>
    <row r="116" spans="1:9" x14ac:dyDescent="0.2">
      <c r="A116" s="86" t="s">
        <v>78</v>
      </c>
      <c r="B116" s="92">
        <v>122809</v>
      </c>
      <c r="C116" s="56">
        <v>106153</v>
      </c>
      <c r="D116" s="93">
        <v>41</v>
      </c>
      <c r="E116" s="92">
        <v>112710</v>
      </c>
      <c r="F116" s="56">
        <v>100402</v>
      </c>
      <c r="G116" s="93">
        <v>41</v>
      </c>
      <c r="H116" s="101">
        <v>86.437476080743266</v>
      </c>
      <c r="I116" s="97">
        <v>89.079939668174973</v>
      </c>
    </row>
    <row r="117" spans="1:9" x14ac:dyDescent="0.2">
      <c r="A117" s="86" t="s">
        <v>79</v>
      </c>
      <c r="B117" s="92">
        <v>129249</v>
      </c>
      <c r="C117" s="56">
        <v>106443</v>
      </c>
      <c r="D117" s="93">
        <v>58</v>
      </c>
      <c r="E117" s="92">
        <v>119733</v>
      </c>
      <c r="F117" s="56">
        <v>99982</v>
      </c>
      <c r="G117" s="93">
        <v>58</v>
      </c>
      <c r="H117" s="101">
        <v>82.35498920687975</v>
      </c>
      <c r="I117" s="97">
        <v>83.504130022633689</v>
      </c>
    </row>
    <row r="118" spans="1:9" x14ac:dyDescent="0.2">
      <c r="A118" s="86" t="s">
        <v>80</v>
      </c>
      <c r="B118" s="92">
        <v>111756</v>
      </c>
      <c r="C118" s="56">
        <v>84478</v>
      </c>
      <c r="D118" s="93">
        <v>72</v>
      </c>
      <c r="E118" s="92">
        <v>109803</v>
      </c>
      <c r="F118" s="56">
        <v>82522</v>
      </c>
      <c r="G118" s="93">
        <v>80</v>
      </c>
      <c r="H118" s="101">
        <v>75.591467124807622</v>
      </c>
      <c r="I118" s="97">
        <v>75.154595047494141</v>
      </c>
    </row>
    <row r="119" spans="1:9" x14ac:dyDescent="0.2">
      <c r="A119" s="86" t="s">
        <v>81</v>
      </c>
      <c r="B119" s="92">
        <v>70330</v>
      </c>
      <c r="C119" s="56">
        <v>64095</v>
      </c>
      <c r="D119" s="93">
        <v>71</v>
      </c>
      <c r="E119" s="92">
        <v>70048</v>
      </c>
      <c r="F119" s="56">
        <v>63039</v>
      </c>
      <c r="G119" s="93">
        <v>72</v>
      </c>
      <c r="H119" s="101">
        <v>91.134650931323762</v>
      </c>
      <c r="I119" s="97">
        <v>89.994004111466424</v>
      </c>
    </row>
    <row r="120" spans="1:9" x14ac:dyDescent="0.2">
      <c r="A120" s="86" t="s">
        <v>82</v>
      </c>
      <c r="B120" s="92">
        <v>40814</v>
      </c>
      <c r="C120" s="56">
        <v>44882</v>
      </c>
      <c r="D120" s="93">
        <v>70</v>
      </c>
      <c r="E120" s="92">
        <v>41377</v>
      </c>
      <c r="F120" s="56">
        <v>44546</v>
      </c>
      <c r="G120" s="93">
        <v>82</v>
      </c>
      <c r="H120" s="101">
        <v>109.96716812858334</v>
      </c>
      <c r="I120" s="97">
        <v>107.65884428547261</v>
      </c>
    </row>
    <row r="121" spans="1:9" x14ac:dyDescent="0.2">
      <c r="A121" s="86" t="s">
        <v>83</v>
      </c>
      <c r="B121" s="92">
        <v>21868</v>
      </c>
      <c r="C121" s="56">
        <v>32870</v>
      </c>
      <c r="D121" s="93">
        <v>96</v>
      </c>
      <c r="E121" s="92">
        <v>22787</v>
      </c>
      <c r="F121" s="56">
        <v>32912</v>
      </c>
      <c r="G121" s="93">
        <v>72</v>
      </c>
      <c r="H121" s="101">
        <v>150.31095664898481</v>
      </c>
      <c r="I121" s="97">
        <v>144.4332294729451</v>
      </c>
    </row>
    <row r="122" spans="1:9" x14ac:dyDescent="0.2">
      <c r="A122" s="86" t="s">
        <v>85</v>
      </c>
      <c r="B122" s="92">
        <v>12604</v>
      </c>
      <c r="C122" s="56">
        <v>24489</v>
      </c>
      <c r="D122" s="93">
        <v>71</v>
      </c>
      <c r="E122" s="92">
        <v>12808</v>
      </c>
      <c r="F122" s="56">
        <v>24254</v>
      </c>
      <c r="G122" s="93">
        <v>81</v>
      </c>
      <c r="H122" s="101">
        <v>194.295461758172</v>
      </c>
      <c r="I122" s="97">
        <v>189.36602123672705</v>
      </c>
    </row>
    <row r="123" spans="1:9" x14ac:dyDescent="0.2">
      <c r="A123" s="87" t="s">
        <v>84</v>
      </c>
      <c r="B123" s="92">
        <v>10456</v>
      </c>
      <c r="C123" s="56">
        <v>26402</v>
      </c>
      <c r="D123" s="93">
        <v>233</v>
      </c>
      <c r="E123" s="92">
        <v>10672</v>
      </c>
      <c r="F123" s="56">
        <v>26931</v>
      </c>
      <c r="G123" s="93">
        <v>263</v>
      </c>
      <c r="H123" s="101">
        <v>252.50573833205814</v>
      </c>
      <c r="I123" s="97">
        <v>252.35194902548724</v>
      </c>
    </row>
    <row r="124" spans="1:9" ht="15" thickBot="1" x14ac:dyDescent="0.25">
      <c r="A124" s="88" t="s">
        <v>86</v>
      </c>
      <c r="B124" s="92">
        <v>15</v>
      </c>
      <c r="C124" s="56">
        <v>16</v>
      </c>
      <c r="D124" s="93">
        <v>3423</v>
      </c>
      <c r="E124" s="92">
        <v>83</v>
      </c>
      <c r="F124" s="56">
        <v>41</v>
      </c>
      <c r="G124" s="93">
        <v>3725</v>
      </c>
      <c r="H124" s="101">
        <v>106.66666666666667</v>
      </c>
      <c r="I124" s="97">
        <v>49.397590361445779</v>
      </c>
    </row>
    <row r="125" spans="1:9" ht="15" thickBot="1" x14ac:dyDescent="0.25">
      <c r="A125" s="89" t="s">
        <v>8</v>
      </c>
      <c r="B125" s="94">
        <v>1172222</v>
      </c>
      <c r="C125" s="95">
        <v>1180768</v>
      </c>
      <c r="D125" s="96">
        <v>4287</v>
      </c>
      <c r="E125" s="94">
        <v>1126244</v>
      </c>
      <c r="F125" s="95">
        <v>1155417</v>
      </c>
      <c r="G125" s="96">
        <v>4627</v>
      </c>
      <c r="H125" s="102">
        <v>100.7290427922356</v>
      </c>
      <c r="I125" s="98">
        <v>102.59029126903229</v>
      </c>
    </row>
  </sheetData>
  <mergeCells count="18">
    <mergeCell ref="A105:N105"/>
    <mergeCell ref="A62:N62"/>
    <mergeCell ref="D2:I4"/>
    <mergeCell ref="J2:K4"/>
    <mergeCell ref="A10:N10"/>
    <mergeCell ref="D5:K5"/>
    <mergeCell ref="A12:A13"/>
    <mergeCell ref="A32:N32"/>
    <mergeCell ref="B12:N12"/>
    <mergeCell ref="A19:A20"/>
    <mergeCell ref="B19:N19"/>
    <mergeCell ref="A26:A27"/>
    <mergeCell ref="B26:N26"/>
    <mergeCell ref="A107:A108"/>
    <mergeCell ref="B107:D107"/>
    <mergeCell ref="E107:G107"/>
    <mergeCell ref="H107:H108"/>
    <mergeCell ref="I107:I108"/>
  </mergeCells>
  <conditionalFormatting sqref="E36:E57">
    <cfRule type="dataBar" priority="8">
      <dataBar>
        <cfvo type="min"/>
        <cfvo type="max"/>
        <color rgb="FFFFB628"/>
      </dataBar>
      <extLst>
        <ext xmlns:x14="http://schemas.microsoft.com/office/spreadsheetml/2009/9/main" uri="{B025F937-C7B1-47D3-B67F-A62EFF666E3E}">
          <x14:id>{725FDF8C-388A-44C8-96FF-5799FC39A597}</x14:id>
        </ext>
      </extLst>
    </cfRule>
  </conditionalFormatting>
  <conditionalFormatting sqref="F36:F58">
    <cfRule type="expression" dxfId="2" priority="4">
      <formula>F36&lt;0</formula>
    </cfRule>
  </conditionalFormatting>
  <conditionalFormatting sqref="G36:G57">
    <cfRule type="dataBar" priority="6">
      <dataBar>
        <cfvo type="min"/>
        <cfvo type="max"/>
        <color rgb="FFFF555A"/>
      </dataBar>
      <extLst>
        <ext xmlns:x14="http://schemas.microsoft.com/office/spreadsheetml/2009/9/main" uri="{B025F937-C7B1-47D3-B67F-A62EFF666E3E}">
          <x14:id>{A55922C5-3AA7-4063-A34F-A2B8424DC2A8}</x14:id>
        </ext>
      </extLst>
    </cfRule>
  </conditionalFormatting>
  <conditionalFormatting sqref="G59 I59">
    <cfRule type="expression" dxfId="1" priority="7">
      <formula>G59&lt;0</formula>
    </cfRule>
  </conditionalFormatting>
  <conditionalFormatting sqref="H36:H58">
    <cfRule type="expression" dxfId="0" priority="1">
      <formula>H36&lt;0</formula>
    </cfRule>
  </conditionalFormatting>
  <conditionalFormatting sqref="I36:I57">
    <cfRule type="dataBar" priority="5">
      <dataBar>
        <cfvo type="min"/>
        <cfvo type="max"/>
        <color rgb="FFFF555A"/>
      </dataBar>
      <extLst>
        <ext xmlns:x14="http://schemas.microsoft.com/office/spreadsheetml/2009/9/main" uri="{B025F937-C7B1-47D3-B67F-A62EFF666E3E}">
          <x14:id>{3BC51029-3C90-4741-AA4C-3AA6B0D5B7D3}</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725FDF8C-388A-44C8-96FF-5799FC39A597}">
            <x14:dataBar minLength="0" maxLength="100" gradient="0">
              <x14:cfvo type="autoMin"/>
              <x14:cfvo type="autoMax"/>
              <x14:negativeFillColor rgb="FFFF0000"/>
              <x14:axisColor rgb="FF000000"/>
            </x14:dataBar>
          </x14:cfRule>
          <xm:sqref>E36:E57</xm:sqref>
        </x14:conditionalFormatting>
        <x14:conditionalFormatting xmlns:xm="http://schemas.microsoft.com/office/excel/2006/main">
          <x14:cfRule type="dataBar" id="{A55922C5-3AA7-4063-A34F-A2B8424DC2A8}">
            <x14:dataBar minLength="0" maxLength="100" gradient="0">
              <x14:cfvo type="autoMin"/>
              <x14:cfvo type="autoMax"/>
              <x14:negativeFillColor rgb="FFFF0000"/>
              <x14:axisColor rgb="FF000000"/>
            </x14:dataBar>
          </x14:cfRule>
          <xm:sqref>G36:G57</xm:sqref>
        </x14:conditionalFormatting>
        <x14:conditionalFormatting xmlns:xm="http://schemas.microsoft.com/office/excel/2006/main">
          <x14:cfRule type="dataBar" id="{3BC51029-3C90-4741-AA4C-3AA6B0D5B7D3}">
            <x14:dataBar minLength="0" maxLength="100" gradient="0">
              <x14:cfvo type="autoMin"/>
              <x14:cfvo type="autoMax"/>
              <x14:negativeFillColor rgb="FFFF0000"/>
              <x14:axisColor rgb="FF000000"/>
            </x14:dataBar>
          </x14:cfRule>
          <xm:sqref>I36:I57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N104"/>
  <sheetViews>
    <sheetView showGridLines="0" zoomScaleNormal="100" workbookViewId="0">
      <selection activeCell="B85" sqref="B85:H97"/>
    </sheetView>
  </sheetViews>
  <sheetFormatPr baseColWidth="10" defaultRowHeight="15" x14ac:dyDescent="0.25"/>
  <cols>
    <col min="1" max="1" width="26.5703125" customWidth="1"/>
    <col min="2" max="2" width="12" bestFit="1" customWidth="1"/>
    <col min="3" max="3" width="11.85546875" bestFit="1" customWidth="1"/>
    <col min="4" max="5" width="12" bestFit="1" customWidth="1"/>
    <col min="6" max="6" width="11.85546875" bestFit="1" customWidth="1"/>
    <col min="7" max="7" width="12" bestFit="1" customWidth="1"/>
    <col min="8" max="9" width="11.85546875" bestFit="1" customWidth="1"/>
    <col min="10" max="11" width="12" bestFit="1" customWidth="1"/>
    <col min="12" max="12" width="11.85546875" bestFit="1" customWidth="1"/>
    <col min="13" max="13" width="12" bestFit="1" customWidth="1"/>
    <col min="14" max="14" width="13" bestFit="1" customWidth="1"/>
  </cols>
  <sheetData>
    <row r="1" spans="1:14" ht="15.75" thickBot="1" x14ac:dyDescent="0.3"/>
    <row r="2" spans="1:14" ht="15" customHeight="1" x14ac:dyDescent="0.25">
      <c r="D2" s="212" t="s">
        <v>61</v>
      </c>
      <c r="E2" s="213"/>
      <c r="F2" s="213"/>
      <c r="G2" s="213"/>
      <c r="H2" s="213"/>
      <c r="I2" s="213"/>
      <c r="J2" s="181" t="s">
        <v>2340</v>
      </c>
      <c r="K2" s="182"/>
    </row>
    <row r="3" spans="1:14" ht="15" customHeight="1" x14ac:dyDescent="0.25">
      <c r="D3" s="214"/>
      <c r="E3" s="215"/>
      <c r="F3" s="215"/>
      <c r="G3" s="215"/>
      <c r="H3" s="215"/>
      <c r="I3" s="215"/>
      <c r="J3" s="183"/>
      <c r="K3" s="184"/>
    </row>
    <row r="4" spans="1:14" ht="15.75" customHeight="1" thickBot="1" x14ac:dyDescent="0.3">
      <c r="D4" s="216"/>
      <c r="E4" s="217"/>
      <c r="F4" s="217"/>
      <c r="G4" s="217"/>
      <c r="H4" s="217"/>
      <c r="I4" s="217"/>
      <c r="J4" s="185"/>
      <c r="K4" s="186"/>
    </row>
    <row r="5" spans="1:14" ht="15.75" thickBot="1" x14ac:dyDescent="0.3">
      <c r="D5" s="178" t="s">
        <v>2339</v>
      </c>
      <c r="E5" s="179"/>
      <c r="F5" s="179"/>
      <c r="G5" s="179"/>
      <c r="H5" s="179"/>
      <c r="I5" s="179"/>
      <c r="J5" s="179"/>
      <c r="K5" s="180"/>
    </row>
    <row r="9" spans="1:14" ht="19.5" customHeight="1" x14ac:dyDescent="0.25">
      <c r="A9" s="222" t="s">
        <v>28</v>
      </c>
      <c r="B9" s="222"/>
      <c r="C9" s="222"/>
      <c r="D9" s="222"/>
      <c r="E9" s="222"/>
      <c r="F9" s="222"/>
      <c r="G9" s="222"/>
      <c r="H9" s="222"/>
      <c r="I9" s="222"/>
      <c r="J9" s="222"/>
      <c r="K9" s="222"/>
      <c r="L9" s="222"/>
      <c r="M9" s="222"/>
      <c r="N9" s="222"/>
    </row>
    <row r="10" spans="1:14" ht="19.5" customHeight="1" x14ac:dyDescent="0.25"/>
    <row r="11" spans="1:14" x14ac:dyDescent="0.25">
      <c r="A11" s="173" t="s">
        <v>0</v>
      </c>
      <c r="B11" s="175" t="s">
        <v>97</v>
      </c>
      <c r="C11" s="176"/>
      <c r="D11" s="176"/>
      <c r="E11" s="176"/>
      <c r="F11" s="176"/>
      <c r="G11" s="176"/>
      <c r="H11" s="176"/>
      <c r="I11" s="176"/>
      <c r="J11" s="176"/>
      <c r="K11" s="176"/>
      <c r="L11" s="176"/>
      <c r="M11" s="176"/>
      <c r="N11" s="177"/>
    </row>
    <row r="12" spans="1:14" x14ac:dyDescent="0.25">
      <c r="A12" s="174"/>
      <c r="B12" s="44">
        <v>44774</v>
      </c>
      <c r="C12" s="45">
        <v>44805</v>
      </c>
      <c r="D12" s="45">
        <v>44835</v>
      </c>
      <c r="E12" s="45">
        <v>44866</v>
      </c>
      <c r="F12" s="45">
        <v>44896</v>
      </c>
      <c r="G12" s="45">
        <v>44927</v>
      </c>
      <c r="H12" s="45">
        <v>44958</v>
      </c>
      <c r="I12" s="45">
        <v>44986</v>
      </c>
      <c r="J12" s="45">
        <v>45017</v>
      </c>
      <c r="K12" s="45">
        <v>45047</v>
      </c>
      <c r="L12" s="45">
        <v>45078</v>
      </c>
      <c r="M12" s="45">
        <v>45108</v>
      </c>
      <c r="N12" s="128">
        <v>45139</v>
      </c>
    </row>
    <row r="13" spans="1:14" x14ac:dyDescent="0.25">
      <c r="A13" s="3" t="s">
        <v>1</v>
      </c>
      <c r="B13" s="112">
        <v>7532425.7416826254</v>
      </c>
      <c r="C13" s="113">
        <v>7528318.9703491954</v>
      </c>
      <c r="D13" s="113">
        <v>7514063.0635901177</v>
      </c>
      <c r="E13" s="113">
        <v>7726433.9621867323</v>
      </c>
      <c r="F13" s="113">
        <v>7594801.3571948595</v>
      </c>
      <c r="G13" s="113">
        <v>7204058.6055120165</v>
      </c>
      <c r="H13" s="113">
        <v>7770618.2671310874</v>
      </c>
      <c r="I13" s="113">
        <v>7988280.5022800677</v>
      </c>
      <c r="J13" s="113">
        <v>7896705.8165475959</v>
      </c>
      <c r="K13" s="113">
        <v>7896731.0422531767</v>
      </c>
      <c r="L13" s="113">
        <v>8164788.1033356246</v>
      </c>
      <c r="M13" s="113">
        <v>7810889.7248216299</v>
      </c>
      <c r="N13" s="114">
        <v>7803080.5759916706</v>
      </c>
    </row>
    <row r="14" spans="1:14" x14ac:dyDescent="0.25">
      <c r="A14" s="1" t="s">
        <v>94</v>
      </c>
      <c r="B14" s="115">
        <v>211067.24176488156</v>
      </c>
      <c r="C14" s="116">
        <v>206005.32997500853</v>
      </c>
      <c r="D14" s="116">
        <v>204948.71593222397</v>
      </c>
      <c r="E14" s="116">
        <v>191721.44758299444</v>
      </c>
      <c r="F14" s="116">
        <v>273665.86949899566</v>
      </c>
      <c r="G14" s="116">
        <v>382676.68928785861</v>
      </c>
      <c r="H14" s="116">
        <v>268861.53028002009</v>
      </c>
      <c r="I14" s="116">
        <v>235235.85287706618</v>
      </c>
      <c r="J14" s="116">
        <v>229394.92036288892</v>
      </c>
      <c r="K14" s="116">
        <v>222844.18277553964</v>
      </c>
      <c r="L14" s="116">
        <v>230524.92655256562</v>
      </c>
      <c r="M14" s="116">
        <v>233160.22291317978</v>
      </c>
      <c r="N14" s="117">
        <v>208780.52218260156</v>
      </c>
    </row>
    <row r="15" spans="1:14" ht="15" customHeight="1" x14ac:dyDescent="0.25">
      <c r="A15" s="1" t="s">
        <v>95</v>
      </c>
      <c r="B15" s="115">
        <v>1096648.0356866634</v>
      </c>
      <c r="C15" s="116">
        <v>1109821.5880092697</v>
      </c>
      <c r="D15" s="116">
        <v>1096871.7461960383</v>
      </c>
      <c r="E15" s="116">
        <v>1087740.7971015074</v>
      </c>
      <c r="F15" s="116">
        <v>959665.31627204386</v>
      </c>
      <c r="G15" s="116">
        <v>1085779.99717386</v>
      </c>
      <c r="H15" s="116">
        <v>1196443.6187582863</v>
      </c>
      <c r="I15" s="116">
        <v>1212342.6476894808</v>
      </c>
      <c r="J15" s="116">
        <v>1202355.7602443933</v>
      </c>
      <c r="K15" s="116">
        <v>1193817.3569311041</v>
      </c>
      <c r="L15" s="116">
        <v>1186966.9940637187</v>
      </c>
      <c r="M15" s="116">
        <v>1169414.7538300664</v>
      </c>
      <c r="N15" s="117">
        <v>1153811.6290577797</v>
      </c>
    </row>
    <row r="16" spans="1:14" x14ac:dyDescent="0.25">
      <c r="A16" s="1" t="s">
        <v>3</v>
      </c>
      <c r="B16" s="115">
        <v>1725548.8610954871</v>
      </c>
      <c r="C16" s="116">
        <v>1716496.5108089519</v>
      </c>
      <c r="D16" s="116">
        <v>1735157.8750281001</v>
      </c>
      <c r="E16" s="116">
        <v>1742687.1055065156</v>
      </c>
      <c r="F16" s="116">
        <v>1635227.4914261277</v>
      </c>
      <c r="G16" s="116">
        <v>1733906.8236168427</v>
      </c>
      <c r="H16" s="116">
        <v>1832609.5698318833</v>
      </c>
      <c r="I16" s="116">
        <v>1863578.8947642522</v>
      </c>
      <c r="J16" s="116">
        <v>1875710.0387243552</v>
      </c>
      <c r="K16" s="116">
        <v>1882617.6736572909</v>
      </c>
      <c r="L16" s="116">
        <v>1838460.4952781037</v>
      </c>
      <c r="M16" s="116">
        <v>1847062.4023815091</v>
      </c>
      <c r="N16" s="117">
        <v>1841808.2979397196</v>
      </c>
    </row>
    <row r="17" spans="1:14" x14ac:dyDescent="0.25">
      <c r="A17" s="1" t="s">
        <v>4</v>
      </c>
      <c r="B17" s="115">
        <v>2014361.5343088035</v>
      </c>
      <c r="C17" s="116">
        <v>2007893.2073068519</v>
      </c>
      <c r="D17" s="116">
        <v>2005271.7801836606</v>
      </c>
      <c r="E17" s="116">
        <v>1993065.5376341795</v>
      </c>
      <c r="F17" s="116">
        <v>1849134.437943045</v>
      </c>
      <c r="G17" s="116">
        <v>1850441.8715122447</v>
      </c>
      <c r="H17" s="116">
        <v>2023185.7123408895</v>
      </c>
      <c r="I17" s="116">
        <v>2046792.7684241156</v>
      </c>
      <c r="J17" s="116">
        <v>2068906.933367443</v>
      </c>
      <c r="K17" s="116">
        <v>2071406.2980293508</v>
      </c>
      <c r="L17" s="116">
        <v>1942417.0157164489</v>
      </c>
      <c r="M17" s="116">
        <v>2008488.9180863574</v>
      </c>
      <c r="N17" s="117">
        <v>2096859.3006125595</v>
      </c>
    </row>
    <row r="18" spans="1:14" x14ac:dyDescent="0.25">
      <c r="A18" s="2" t="s">
        <v>5</v>
      </c>
      <c r="B18" s="115">
        <v>2484800.0688267895</v>
      </c>
      <c r="C18" s="116">
        <v>2488102.3342491132</v>
      </c>
      <c r="D18" s="116">
        <v>2471812.9462500955</v>
      </c>
      <c r="E18" s="116">
        <v>2711219.0743615353</v>
      </c>
      <c r="F18" s="116">
        <v>2877108.2420546473</v>
      </c>
      <c r="G18" s="116">
        <v>2151253.223921211</v>
      </c>
      <c r="H18" s="116">
        <v>2449517.8359200079</v>
      </c>
      <c r="I18" s="116">
        <v>2630330.3385251528</v>
      </c>
      <c r="J18" s="116">
        <v>2520338.1638485151</v>
      </c>
      <c r="K18" s="116">
        <v>2526045.5308598913</v>
      </c>
      <c r="L18" s="116">
        <v>2966418.6717247879</v>
      </c>
      <c r="M18" s="116">
        <v>2552763.4276105175</v>
      </c>
      <c r="N18" s="117">
        <v>2501820.8261990105</v>
      </c>
    </row>
    <row r="19" spans="1:14" x14ac:dyDescent="0.25">
      <c r="A19" s="3" t="s">
        <v>2</v>
      </c>
      <c r="B19" s="112">
        <v>907472.45791853499</v>
      </c>
      <c r="C19" s="113">
        <v>917111.96581016085</v>
      </c>
      <c r="D19" s="113">
        <v>922424.05570967915</v>
      </c>
      <c r="E19" s="113">
        <v>932973.38151597045</v>
      </c>
      <c r="F19" s="113">
        <v>917072.98646693327</v>
      </c>
      <c r="G19" s="113">
        <v>837895.21584678849</v>
      </c>
      <c r="H19" s="113">
        <v>890884.38372250309</v>
      </c>
      <c r="I19" s="113">
        <v>921367.33615115599</v>
      </c>
      <c r="J19" s="113">
        <v>926382.77382173506</v>
      </c>
      <c r="K19" s="113">
        <v>933260.94811601308</v>
      </c>
      <c r="L19" s="113">
        <v>934069.29636468238</v>
      </c>
      <c r="M19" s="113">
        <v>934531.16415342793</v>
      </c>
      <c r="N19" s="114">
        <v>920031.58633891994</v>
      </c>
    </row>
    <row r="20" spans="1:14" x14ac:dyDescent="0.25">
      <c r="A20" s="1" t="s">
        <v>94</v>
      </c>
      <c r="B20" s="115">
        <v>12179.372934712381</v>
      </c>
      <c r="C20" s="116">
        <v>10833.652393436003</v>
      </c>
      <c r="D20" s="116">
        <v>10097.203065775217</v>
      </c>
      <c r="E20" s="116">
        <v>9364.5979911338854</v>
      </c>
      <c r="F20" s="116">
        <v>20235.072518257217</v>
      </c>
      <c r="G20" s="116">
        <v>17046.008492286095</v>
      </c>
      <c r="H20" s="116">
        <v>19909.437463876471</v>
      </c>
      <c r="I20" s="116">
        <v>13131.192518105789</v>
      </c>
      <c r="J20" s="116">
        <v>10120.540553347246</v>
      </c>
      <c r="K20" s="116">
        <v>12064.667731019652</v>
      </c>
      <c r="L20" s="116">
        <v>12933.162892382359</v>
      </c>
      <c r="M20" s="116">
        <v>11027.92750714732</v>
      </c>
      <c r="N20" s="117">
        <v>8940.7315388599982</v>
      </c>
    </row>
    <row r="21" spans="1:14" x14ac:dyDescent="0.25">
      <c r="A21" s="1" t="s">
        <v>95</v>
      </c>
      <c r="B21" s="115">
        <v>393896.20024310605</v>
      </c>
      <c r="C21" s="116">
        <v>395473.03252859198</v>
      </c>
      <c r="D21" s="116">
        <v>395204.40137984126</v>
      </c>
      <c r="E21" s="116">
        <v>395102.45791649044</v>
      </c>
      <c r="F21" s="116">
        <v>372442.63186875667</v>
      </c>
      <c r="G21" s="116">
        <v>428629.61644837516</v>
      </c>
      <c r="H21" s="116">
        <v>426101.02509832801</v>
      </c>
      <c r="I21" s="116">
        <v>432180.63345980924</v>
      </c>
      <c r="J21" s="116">
        <v>432988.32329325844</v>
      </c>
      <c r="K21" s="116">
        <v>428589.13129308936</v>
      </c>
      <c r="L21" s="116">
        <v>426362.44105798926</v>
      </c>
      <c r="M21" s="116">
        <v>425745.91606301308</v>
      </c>
      <c r="N21" s="117">
        <v>412447.24546057993</v>
      </c>
    </row>
    <row r="22" spans="1:14" x14ac:dyDescent="0.25">
      <c r="A22" s="1" t="s">
        <v>3</v>
      </c>
      <c r="B22" s="115">
        <v>184341.01577678448</v>
      </c>
      <c r="C22" s="116">
        <v>188851.76239417581</v>
      </c>
      <c r="D22" s="116">
        <v>192808.77821187436</v>
      </c>
      <c r="E22" s="116">
        <v>193690.01249041001</v>
      </c>
      <c r="F22" s="116">
        <v>169193.45089878692</v>
      </c>
      <c r="G22" s="116">
        <v>137546.58540166475</v>
      </c>
      <c r="H22" s="116">
        <v>167369.79720182289</v>
      </c>
      <c r="I22" s="116">
        <v>183773.43262860872</v>
      </c>
      <c r="J22" s="116">
        <v>188539.77123355379</v>
      </c>
      <c r="K22" s="116">
        <v>191687.88581615547</v>
      </c>
      <c r="L22" s="116">
        <v>191332.91482796881</v>
      </c>
      <c r="M22" s="116">
        <v>194112.65912934547</v>
      </c>
      <c r="N22" s="117">
        <v>192153.16419507997</v>
      </c>
    </row>
    <row r="23" spans="1:14" x14ac:dyDescent="0.25">
      <c r="A23" s="1" t="s">
        <v>4</v>
      </c>
      <c r="B23" s="115">
        <v>160523.89999408255</v>
      </c>
      <c r="C23" s="116">
        <v>163085.47315232127</v>
      </c>
      <c r="D23" s="116">
        <v>163936.21961970243</v>
      </c>
      <c r="E23" s="116">
        <v>167499.25496968179</v>
      </c>
      <c r="F23" s="116">
        <v>158201.96740282886</v>
      </c>
      <c r="G23" s="116">
        <v>118353.13463551801</v>
      </c>
      <c r="H23" s="116">
        <v>135764.63160331172</v>
      </c>
      <c r="I23" s="116">
        <v>145330.48850160729</v>
      </c>
      <c r="J23" s="116">
        <v>148231.35908212388</v>
      </c>
      <c r="K23" s="116">
        <v>151007.69358016591</v>
      </c>
      <c r="L23" s="116">
        <v>153137.50489770898</v>
      </c>
      <c r="M23" s="116">
        <v>154339.29235460144</v>
      </c>
      <c r="N23" s="117">
        <v>155164.18159461996</v>
      </c>
    </row>
    <row r="24" spans="1:14" x14ac:dyDescent="0.25">
      <c r="A24" s="2" t="s">
        <v>5</v>
      </c>
      <c r="B24" s="115">
        <v>156531.96896984958</v>
      </c>
      <c r="C24" s="116">
        <v>158868.04534163582</v>
      </c>
      <c r="D24" s="116">
        <v>160377.45343248596</v>
      </c>
      <c r="E24" s="116">
        <v>167317.05814825441</v>
      </c>
      <c r="F24" s="116">
        <v>196999.86377830355</v>
      </c>
      <c r="G24" s="116">
        <v>136319.87086894436</v>
      </c>
      <c r="H24" s="116">
        <v>141739.49235516399</v>
      </c>
      <c r="I24" s="116">
        <v>146951.58904302504</v>
      </c>
      <c r="J24" s="116">
        <v>146502.77965945174</v>
      </c>
      <c r="K24" s="116">
        <v>149911.56969558264</v>
      </c>
      <c r="L24" s="116">
        <v>150303.27268863298</v>
      </c>
      <c r="M24" s="116">
        <v>149305.36909932073</v>
      </c>
      <c r="N24" s="117">
        <v>151326.26354977998</v>
      </c>
    </row>
    <row r="25" spans="1:14" x14ac:dyDescent="0.25">
      <c r="A25" s="3" t="s">
        <v>6</v>
      </c>
      <c r="B25" s="112">
        <v>6624953.2837640895</v>
      </c>
      <c r="C25" s="113">
        <v>6611207.0045390343</v>
      </c>
      <c r="D25" s="113">
        <v>6591639.0078804391</v>
      </c>
      <c r="E25" s="113">
        <v>6793460.5806707619</v>
      </c>
      <c r="F25" s="113">
        <v>6677728.3707279265</v>
      </c>
      <c r="G25" s="113">
        <v>6366163.3896652283</v>
      </c>
      <c r="H25" s="113">
        <v>6879733.8834085837</v>
      </c>
      <c r="I25" s="113">
        <v>7066913.1661289111</v>
      </c>
      <c r="J25" s="113">
        <v>6970323.0427258611</v>
      </c>
      <c r="K25" s="113">
        <v>6963470.0941371629</v>
      </c>
      <c r="L25" s="113">
        <v>7230718.8069709437</v>
      </c>
      <c r="M25" s="113">
        <v>6876358.5606682021</v>
      </c>
      <c r="N25" s="114">
        <v>6883048.989652751</v>
      </c>
    </row>
    <row r="26" spans="1:14" x14ac:dyDescent="0.25">
      <c r="A26" s="1" t="s">
        <v>94</v>
      </c>
      <c r="B26" s="115">
        <v>198887.8688301692</v>
      </c>
      <c r="C26" s="116">
        <v>195171.6775815725</v>
      </c>
      <c r="D26" s="116">
        <v>194851.51286644873</v>
      </c>
      <c r="E26" s="116">
        <v>182356.84959186055</v>
      </c>
      <c r="F26" s="116">
        <v>253430.79698073847</v>
      </c>
      <c r="G26" s="116">
        <v>365630.68079557252</v>
      </c>
      <c r="H26" s="116">
        <v>248952.09281614365</v>
      </c>
      <c r="I26" s="116">
        <v>222104.66035896042</v>
      </c>
      <c r="J26" s="116">
        <v>219274.37980954169</v>
      </c>
      <c r="K26" s="116">
        <v>210779.51504452</v>
      </c>
      <c r="L26" s="116">
        <v>217591.76366018326</v>
      </c>
      <c r="M26" s="116">
        <v>222132.29540603244</v>
      </c>
      <c r="N26" s="117">
        <v>199839.79064374158</v>
      </c>
    </row>
    <row r="27" spans="1:14" x14ac:dyDescent="0.25">
      <c r="A27" s="1" t="s">
        <v>95</v>
      </c>
      <c r="B27" s="115">
        <v>702751.83544355736</v>
      </c>
      <c r="C27" s="116">
        <v>714348.55548067787</v>
      </c>
      <c r="D27" s="116">
        <v>701667.34481619694</v>
      </c>
      <c r="E27" s="116">
        <v>692638.33918501704</v>
      </c>
      <c r="F27" s="116">
        <v>587222.68440328713</v>
      </c>
      <c r="G27" s="116">
        <v>657150.38072548481</v>
      </c>
      <c r="H27" s="116">
        <v>770342.59365995834</v>
      </c>
      <c r="I27" s="116">
        <v>780162.01422967133</v>
      </c>
      <c r="J27" s="116">
        <v>769367.43695113494</v>
      </c>
      <c r="K27" s="116">
        <v>765228.2256380145</v>
      </c>
      <c r="L27" s="116">
        <v>760604.55300572957</v>
      </c>
      <c r="M27" s="116">
        <v>743668.83776705328</v>
      </c>
      <c r="N27" s="117">
        <v>741364.38359719981</v>
      </c>
    </row>
    <row r="28" spans="1:14" x14ac:dyDescent="0.25">
      <c r="A28" s="1" t="s">
        <v>3</v>
      </c>
      <c r="B28" s="115">
        <v>1541207.8453187023</v>
      </c>
      <c r="C28" s="116">
        <v>1527644.7484147761</v>
      </c>
      <c r="D28" s="116">
        <v>1542349.0968162259</v>
      </c>
      <c r="E28" s="116">
        <v>1548997.0930161057</v>
      </c>
      <c r="F28" s="116">
        <v>1466034.0405273407</v>
      </c>
      <c r="G28" s="116">
        <v>1596360.238215178</v>
      </c>
      <c r="H28" s="116">
        <v>1665239.7726300606</v>
      </c>
      <c r="I28" s="116">
        <v>1679805.4621356435</v>
      </c>
      <c r="J28" s="116">
        <v>1687170.2674908014</v>
      </c>
      <c r="K28" s="116">
        <v>1690929.7878411352</v>
      </c>
      <c r="L28" s="116">
        <v>1647127.5804501351</v>
      </c>
      <c r="M28" s="116">
        <v>1652949.7432521635</v>
      </c>
      <c r="N28" s="117">
        <v>1649655.1337446396</v>
      </c>
    </row>
    <row r="29" spans="1:14" x14ac:dyDescent="0.25">
      <c r="A29" s="1" t="s">
        <v>4</v>
      </c>
      <c r="B29" s="115">
        <v>1853837.634314721</v>
      </c>
      <c r="C29" s="116">
        <v>1844807.7341545306</v>
      </c>
      <c r="D29" s="116">
        <v>1841335.5605639582</v>
      </c>
      <c r="E29" s="116">
        <v>1825566.2826644978</v>
      </c>
      <c r="F29" s="116">
        <v>1690932.4705402162</v>
      </c>
      <c r="G29" s="116">
        <v>1732088.7368767266</v>
      </c>
      <c r="H29" s="116">
        <v>1887421.0807375778</v>
      </c>
      <c r="I29" s="116">
        <v>1901462.2799225086</v>
      </c>
      <c r="J29" s="116">
        <v>1920675.5742853193</v>
      </c>
      <c r="K29" s="116">
        <v>1920398.6044491848</v>
      </c>
      <c r="L29" s="116">
        <v>1789279.5108187399</v>
      </c>
      <c r="M29" s="116">
        <v>1854149.6257317557</v>
      </c>
      <c r="N29" s="117">
        <v>1941695.1190179398</v>
      </c>
    </row>
    <row r="30" spans="1:14" x14ac:dyDescent="0.25">
      <c r="A30" s="2" t="s">
        <v>5</v>
      </c>
      <c r="B30" s="118">
        <v>2328268.0998569401</v>
      </c>
      <c r="C30" s="119">
        <v>2329234.2889074772</v>
      </c>
      <c r="D30" s="119">
        <v>2311435.49281761</v>
      </c>
      <c r="E30" s="119">
        <v>2543902.0162132806</v>
      </c>
      <c r="F30" s="119">
        <v>2680108.3782763439</v>
      </c>
      <c r="G30" s="119">
        <v>2014933.3530522666</v>
      </c>
      <c r="H30" s="119">
        <v>2307778.3435648442</v>
      </c>
      <c r="I30" s="119">
        <v>2483378.7494821274</v>
      </c>
      <c r="J30" s="119">
        <v>2373835.3841890637</v>
      </c>
      <c r="K30" s="119">
        <v>2376133.9611643087</v>
      </c>
      <c r="L30" s="119">
        <v>2816115.3990361551</v>
      </c>
      <c r="M30" s="119">
        <v>2403458.0585111966</v>
      </c>
      <c r="N30" s="120">
        <v>2350494.5626492305</v>
      </c>
    </row>
    <row r="31" spans="1:14" x14ac:dyDescent="0.25">
      <c r="A31" s="3" t="s">
        <v>33</v>
      </c>
      <c r="B31" s="112">
        <v>5320034.536106416</v>
      </c>
      <c r="C31" s="113">
        <v>5306303.6757235574</v>
      </c>
      <c r="D31" s="113">
        <v>5303695.8562236866</v>
      </c>
      <c r="E31" s="113">
        <v>5429784.7362764906</v>
      </c>
      <c r="F31" s="113">
        <v>5367046.8044217536</v>
      </c>
      <c r="G31" s="113">
        <v>5156270.2584397811</v>
      </c>
      <c r="H31" s="113">
        <v>5520037.589469674</v>
      </c>
      <c r="I31" s="113">
        <v>5691197.0149017582</v>
      </c>
      <c r="J31" s="113">
        <v>5588686.4919759771</v>
      </c>
      <c r="K31" s="113">
        <v>5565292.2386668157</v>
      </c>
      <c r="L31" s="113">
        <v>5656034.0328069627</v>
      </c>
      <c r="M31" s="113">
        <v>5485068.8533783266</v>
      </c>
      <c r="N31" s="114">
        <v>5496578.6298388708</v>
      </c>
    </row>
    <row r="32" spans="1:14" x14ac:dyDescent="0.25">
      <c r="A32" s="1" t="s">
        <v>94</v>
      </c>
      <c r="B32" s="115">
        <v>188558.50452768162</v>
      </c>
      <c r="C32" s="116">
        <v>187524.29449654309</v>
      </c>
      <c r="D32" s="116">
        <v>186821.53470641241</v>
      </c>
      <c r="E32" s="116">
        <v>175398.28191193831</v>
      </c>
      <c r="F32" s="116">
        <v>244324.85538673875</v>
      </c>
      <c r="G32" s="116">
        <v>352919.90129144193</v>
      </c>
      <c r="H32" s="116">
        <v>238150.79425206102</v>
      </c>
      <c r="I32" s="116">
        <v>213586.97933588465</v>
      </c>
      <c r="J32" s="116">
        <v>210755.19149024016</v>
      </c>
      <c r="K32" s="116">
        <v>202939.88062100441</v>
      </c>
      <c r="L32" s="116">
        <v>207518.01904617305</v>
      </c>
      <c r="M32" s="116">
        <v>211975.96476782067</v>
      </c>
      <c r="N32" s="117">
        <v>190220.04894360155</v>
      </c>
    </row>
    <row r="33" spans="1:14" x14ac:dyDescent="0.25">
      <c r="A33" s="1" t="s">
        <v>95</v>
      </c>
      <c r="B33" s="115">
        <v>642170.44307427923</v>
      </c>
      <c r="C33" s="116">
        <v>653777.26899050514</v>
      </c>
      <c r="D33" s="116">
        <v>643825.14677968016</v>
      </c>
      <c r="E33" s="116">
        <v>633485.97355604672</v>
      </c>
      <c r="F33" s="116">
        <v>534660.35376943857</v>
      </c>
      <c r="G33" s="116">
        <v>597410.03821993747</v>
      </c>
      <c r="H33" s="116">
        <v>704280.86287453293</v>
      </c>
      <c r="I33" s="116">
        <v>708870.58454502036</v>
      </c>
      <c r="J33" s="116">
        <v>696775.50567196717</v>
      </c>
      <c r="K33" s="116">
        <v>690561.49998546531</v>
      </c>
      <c r="L33" s="116">
        <v>688653.9269357532</v>
      </c>
      <c r="M33" s="116">
        <v>673461.62950067699</v>
      </c>
      <c r="N33" s="117">
        <v>668815.66527643998</v>
      </c>
    </row>
    <row r="34" spans="1:14" x14ac:dyDescent="0.25">
      <c r="A34" s="1" t="s">
        <v>3</v>
      </c>
      <c r="B34" s="115">
        <v>1454002.1690355469</v>
      </c>
      <c r="C34" s="116">
        <v>1441669.3769031554</v>
      </c>
      <c r="D34" s="116">
        <v>1454993.5322201126</v>
      </c>
      <c r="E34" s="116">
        <v>1465477.5288265967</v>
      </c>
      <c r="F34" s="116">
        <v>1378561.1002138532</v>
      </c>
      <c r="G34" s="116">
        <v>1479592.6472068417</v>
      </c>
      <c r="H34" s="116">
        <v>1567739.5105786142</v>
      </c>
      <c r="I34" s="116">
        <v>1580110.5685290971</v>
      </c>
      <c r="J34" s="116">
        <v>1587269.5328290365</v>
      </c>
      <c r="K34" s="116">
        <v>1593009.4955561229</v>
      </c>
      <c r="L34" s="116">
        <v>1566592.1393622153</v>
      </c>
      <c r="M34" s="116">
        <v>1559629.0477580507</v>
      </c>
      <c r="N34" s="117">
        <v>1558691.3226227197</v>
      </c>
    </row>
    <row r="35" spans="1:14" ht="15" customHeight="1" x14ac:dyDescent="0.25">
      <c r="A35" s="1" t="s">
        <v>4</v>
      </c>
      <c r="B35" s="115">
        <v>1402446.8867793146</v>
      </c>
      <c r="C35" s="116">
        <v>1385736.1819853678</v>
      </c>
      <c r="D35" s="116">
        <v>1383334.2181436955</v>
      </c>
      <c r="E35" s="116">
        <v>1408447.2466092468</v>
      </c>
      <c r="F35" s="116">
        <v>1305500.7906734354</v>
      </c>
      <c r="G35" s="116">
        <v>1280348.0781344245</v>
      </c>
      <c r="H35" s="116">
        <v>1396815.9383814593</v>
      </c>
      <c r="I35" s="116">
        <v>1413564.0667209378</v>
      </c>
      <c r="J35" s="116">
        <v>1434592.6239094124</v>
      </c>
      <c r="K35" s="116">
        <v>1440535.6888138906</v>
      </c>
      <c r="L35" s="116">
        <v>1397645.7164581611</v>
      </c>
      <c r="M35" s="116">
        <v>1417370.7679621472</v>
      </c>
      <c r="N35" s="117">
        <v>1456366.8282092598</v>
      </c>
    </row>
    <row r="36" spans="1:14" ht="15.95" customHeight="1" x14ac:dyDescent="0.25">
      <c r="A36" s="2" t="s">
        <v>5</v>
      </c>
      <c r="B36" s="118">
        <v>1632856.5326895937</v>
      </c>
      <c r="C36" s="119">
        <v>1637596.5533479864</v>
      </c>
      <c r="D36" s="119">
        <v>1634721.4243737855</v>
      </c>
      <c r="E36" s="119">
        <v>1746975.7053726618</v>
      </c>
      <c r="F36" s="119">
        <v>1903999.704378288</v>
      </c>
      <c r="G36" s="119">
        <v>1445999.5935871357</v>
      </c>
      <c r="H36" s="119">
        <v>1613050.4833830064</v>
      </c>
      <c r="I36" s="119">
        <v>1775064.8157708182</v>
      </c>
      <c r="J36" s="119">
        <v>1659293.638075321</v>
      </c>
      <c r="K36" s="119">
        <v>1638245.6736903321</v>
      </c>
      <c r="L36" s="119">
        <v>1795624.2310046605</v>
      </c>
      <c r="M36" s="119">
        <v>1622631.4433896304</v>
      </c>
      <c r="N36" s="120">
        <v>1622484.7647868507</v>
      </c>
    </row>
    <row r="38" spans="1:14" x14ac:dyDescent="0.25">
      <c r="A38" s="21" t="s">
        <v>2350</v>
      </c>
    </row>
    <row r="39" spans="1:14" x14ac:dyDescent="0.25">
      <c r="A39" s="9"/>
    </row>
    <row r="41" spans="1:14" ht="15" customHeight="1" x14ac:dyDescent="0.25">
      <c r="A41" s="222" t="s">
        <v>25</v>
      </c>
      <c r="B41" s="222"/>
      <c r="C41" s="222"/>
      <c r="D41" s="222"/>
      <c r="E41" s="222"/>
      <c r="F41" s="222"/>
      <c r="G41" s="222"/>
      <c r="H41" s="222"/>
      <c r="I41" s="222"/>
      <c r="J41" s="222"/>
      <c r="K41" s="222"/>
      <c r="L41" s="222"/>
      <c r="M41" s="222"/>
      <c r="N41" s="222"/>
    </row>
    <row r="43" spans="1:14" x14ac:dyDescent="0.25">
      <c r="A43" s="223" t="s">
        <v>7</v>
      </c>
      <c r="B43" s="225" t="s">
        <v>22</v>
      </c>
      <c r="C43" s="226"/>
      <c r="D43" s="226"/>
      <c r="E43" s="226"/>
      <c r="F43" s="226"/>
      <c r="G43" s="226"/>
      <c r="H43" s="227"/>
    </row>
    <row r="44" spans="1:14" x14ac:dyDescent="0.25">
      <c r="A44" s="224"/>
      <c r="B44" s="154" t="s">
        <v>8</v>
      </c>
      <c r="C44" s="50" t="s">
        <v>58</v>
      </c>
      <c r="D44" s="50" t="s">
        <v>59</v>
      </c>
      <c r="E44" s="50" t="s">
        <v>23</v>
      </c>
      <c r="F44" s="50" t="s">
        <v>24</v>
      </c>
      <c r="G44" s="50" t="s">
        <v>2332</v>
      </c>
      <c r="H44" s="51" t="s">
        <v>2333</v>
      </c>
    </row>
    <row r="45" spans="1:14" x14ac:dyDescent="0.25">
      <c r="A45" s="52">
        <v>44774</v>
      </c>
      <c r="B45" s="69">
        <v>6624953.2837640895</v>
      </c>
      <c r="C45" s="153">
        <v>1472329.9632275123</v>
      </c>
      <c r="D45" s="153">
        <v>3391074.5081215245</v>
      </c>
      <c r="E45" s="153">
        <v>483636.7600414803</v>
      </c>
      <c r="F45" s="153">
        <v>911219.82967835991</v>
      </c>
      <c r="G45" s="153">
        <v>117943.39871634706</v>
      </c>
      <c r="H45" s="70">
        <v>248748.82397886598</v>
      </c>
    </row>
    <row r="46" spans="1:14" x14ac:dyDescent="0.25">
      <c r="A46" s="52">
        <v>44805</v>
      </c>
      <c r="B46" s="69">
        <v>6611207.0045390343</v>
      </c>
      <c r="C46" s="153">
        <v>1473739.0536712913</v>
      </c>
      <c r="D46" s="153">
        <v>3379025.71004498</v>
      </c>
      <c r="E46" s="153">
        <v>482113.37858889357</v>
      </c>
      <c r="F46" s="153">
        <v>908511.20120901708</v>
      </c>
      <c r="G46" s="153">
        <v>118362.15190284242</v>
      </c>
      <c r="H46" s="70">
        <v>249455.50912201009</v>
      </c>
    </row>
    <row r="47" spans="1:14" x14ac:dyDescent="0.25">
      <c r="A47" s="52">
        <v>44835</v>
      </c>
      <c r="B47" s="69">
        <v>6591639.0078804391</v>
      </c>
      <c r="C47" s="153">
        <v>1465491.4547538084</v>
      </c>
      <c r="D47" s="153">
        <v>3370959.8389984635</v>
      </c>
      <c r="E47" s="153">
        <v>482607.83871345199</v>
      </c>
      <c r="F47" s="153">
        <v>906577.20899550174</v>
      </c>
      <c r="G47" s="153">
        <v>117956.4350731289</v>
      </c>
      <c r="H47" s="70">
        <v>248046.231346085</v>
      </c>
    </row>
    <row r="48" spans="1:14" x14ac:dyDescent="0.25">
      <c r="A48" s="52">
        <v>44866</v>
      </c>
      <c r="B48" s="69">
        <v>6793460.5806707619</v>
      </c>
      <c r="C48" s="153">
        <v>1494941.9869311422</v>
      </c>
      <c r="D48" s="153">
        <v>3447032.4186723302</v>
      </c>
      <c r="E48" s="153">
        <v>501030.27575951553</v>
      </c>
      <c r="F48" s="153">
        <v>946207.31818145653</v>
      </c>
      <c r="G48" s="153">
        <v>127426.88710794837</v>
      </c>
      <c r="H48" s="70">
        <v>276821.69401836878</v>
      </c>
    </row>
    <row r="49" spans="1:14" x14ac:dyDescent="0.25">
      <c r="A49" s="52">
        <v>44896</v>
      </c>
      <c r="B49" s="69">
        <v>6677728.3707279265</v>
      </c>
      <c r="C49" s="153">
        <v>1517993.1305225519</v>
      </c>
      <c r="D49" s="153">
        <v>3367783.825694541</v>
      </c>
      <c r="E49" s="153">
        <v>489455.36874686478</v>
      </c>
      <c r="F49" s="153">
        <v>901365.12409416935</v>
      </c>
      <c r="G49" s="153">
        <v>133812.35001278375</v>
      </c>
      <c r="H49" s="70">
        <v>267318.57165701577</v>
      </c>
    </row>
    <row r="50" spans="1:14" x14ac:dyDescent="0.25">
      <c r="A50" s="52">
        <v>44927</v>
      </c>
      <c r="B50" s="69">
        <v>6366163.3896652283</v>
      </c>
      <c r="C50" s="153">
        <v>1399819.6315259344</v>
      </c>
      <c r="D50" s="153">
        <v>3303291.7293308824</v>
      </c>
      <c r="E50" s="153">
        <v>479482.11298019893</v>
      </c>
      <c r="F50" s="153">
        <v>862598.77115639474</v>
      </c>
      <c r="G50" s="153">
        <v>105853.65294959146</v>
      </c>
      <c r="H50" s="70">
        <v>215117.49172222675</v>
      </c>
    </row>
    <row r="51" spans="1:14" x14ac:dyDescent="0.25">
      <c r="A51" s="52">
        <v>44958</v>
      </c>
      <c r="B51" s="69">
        <v>6879733.8834085837</v>
      </c>
      <c r="C51" s="153">
        <v>1521393.4589631066</v>
      </c>
      <c r="D51" s="153">
        <v>3533752.4105429174</v>
      </c>
      <c r="E51" s="153">
        <v>512225.48305922234</v>
      </c>
      <c r="F51" s="153">
        <v>940579.16111937084</v>
      </c>
      <c r="G51" s="153">
        <v>119415.7545599849</v>
      </c>
      <c r="H51" s="70">
        <v>252367.61516398238</v>
      </c>
    </row>
    <row r="52" spans="1:14" x14ac:dyDescent="0.25">
      <c r="A52" s="52">
        <v>44986</v>
      </c>
      <c r="B52" s="69">
        <v>7066913.1661289111</v>
      </c>
      <c r="C52" s="153">
        <v>1587342.7202427427</v>
      </c>
      <c r="D52" s="153">
        <v>3613480.6132433568</v>
      </c>
      <c r="E52" s="153">
        <v>521184.12704386865</v>
      </c>
      <c r="F52" s="153">
        <v>955088.2737227605</v>
      </c>
      <c r="G52" s="153">
        <v>126271.12883635267</v>
      </c>
      <c r="H52" s="70">
        <v>263546.30303983006</v>
      </c>
    </row>
    <row r="53" spans="1:14" ht="15" customHeight="1" x14ac:dyDescent="0.25">
      <c r="A53" s="52">
        <v>45017</v>
      </c>
      <c r="B53" s="69">
        <v>6970323.0427258611</v>
      </c>
      <c r="C53" s="153">
        <v>1541865.4090667358</v>
      </c>
      <c r="D53" s="153">
        <v>3578908.0778589305</v>
      </c>
      <c r="E53" s="153">
        <v>519969.41689077514</v>
      </c>
      <c r="F53" s="153">
        <v>950599.98967792769</v>
      </c>
      <c r="G53" s="153">
        <v>122122.2920773134</v>
      </c>
      <c r="H53" s="70">
        <v>256857.85715417788</v>
      </c>
    </row>
    <row r="54" spans="1:14" x14ac:dyDescent="0.25">
      <c r="A54" s="52">
        <v>45047</v>
      </c>
      <c r="B54" s="69">
        <v>6963470.0941371629</v>
      </c>
      <c r="C54" s="153">
        <v>1531969.8031699506</v>
      </c>
      <c r="D54" s="153">
        <v>3572644.3597958423</v>
      </c>
      <c r="E54" s="153">
        <v>522890.26480687136</v>
      </c>
      <c r="F54" s="153">
        <v>955649.97167619993</v>
      </c>
      <c r="G54" s="153">
        <v>121989.09055770493</v>
      </c>
      <c r="H54" s="70">
        <v>258326.60413059409</v>
      </c>
    </row>
    <row r="55" spans="1:14" x14ac:dyDescent="0.25">
      <c r="A55" s="52">
        <v>45078</v>
      </c>
      <c r="B55" s="69">
        <v>7230718.8069709437</v>
      </c>
      <c r="C55" s="153">
        <v>1617605.8525855341</v>
      </c>
      <c r="D55" s="153">
        <v>3652127.2174875294</v>
      </c>
      <c r="E55" s="153">
        <v>532971.2068880822</v>
      </c>
      <c r="F55" s="153">
        <v>992541.29595825623</v>
      </c>
      <c r="G55" s="153">
        <v>137991.82797937974</v>
      </c>
      <c r="H55" s="70">
        <v>297481.40607216104</v>
      </c>
    </row>
    <row r="56" spans="1:14" x14ac:dyDescent="0.25">
      <c r="A56" s="52">
        <v>45108</v>
      </c>
      <c r="B56" s="69">
        <v>6876358.5606682021</v>
      </c>
      <c r="C56" s="153">
        <v>1509788.2451175172</v>
      </c>
      <c r="D56" s="153">
        <v>3516655.8138241386</v>
      </c>
      <c r="E56" s="153">
        <v>515505.52469935536</v>
      </c>
      <c r="F56" s="153">
        <v>953017.50427148608</v>
      </c>
      <c r="G56" s="153">
        <v>121632.92234649227</v>
      </c>
      <c r="H56" s="70">
        <v>259758.55040921236</v>
      </c>
    </row>
    <row r="57" spans="1:14" x14ac:dyDescent="0.25">
      <c r="A57" s="53">
        <v>45139</v>
      </c>
      <c r="B57" s="71">
        <v>6883048.989652751</v>
      </c>
      <c r="C57" s="72">
        <v>1521115.6356349797</v>
      </c>
      <c r="D57" s="72">
        <v>3532433.7463056399</v>
      </c>
      <c r="E57" s="72">
        <v>516928.79108881997</v>
      </c>
      <c r="F57" s="72">
        <v>941893.58485903987</v>
      </c>
      <c r="G57" s="72">
        <v>118475.32839113618</v>
      </c>
      <c r="H57" s="73">
        <v>252201.90337313616</v>
      </c>
    </row>
    <row r="59" spans="1:14" x14ac:dyDescent="0.25">
      <c r="A59" s="20" t="s">
        <v>2349</v>
      </c>
    </row>
    <row r="60" spans="1:14" x14ac:dyDescent="0.25">
      <c r="B60" s="19"/>
      <c r="C60" s="19"/>
    </row>
    <row r="61" spans="1:14" ht="15" customHeight="1" x14ac:dyDescent="0.25">
      <c r="A61" s="222" t="s">
        <v>98</v>
      </c>
      <c r="B61" s="222"/>
      <c r="C61" s="222"/>
      <c r="D61" s="222"/>
      <c r="E61" s="222"/>
      <c r="F61" s="222"/>
      <c r="G61" s="222"/>
      <c r="H61" s="222"/>
      <c r="I61" s="222"/>
      <c r="J61" s="222"/>
      <c r="K61" s="222"/>
      <c r="L61" s="222"/>
      <c r="M61" s="222"/>
      <c r="N61" s="222"/>
    </row>
    <row r="63" spans="1:14" x14ac:dyDescent="0.25">
      <c r="A63" s="223" t="s">
        <v>7</v>
      </c>
      <c r="B63" s="225" t="s">
        <v>22</v>
      </c>
      <c r="C63" s="226"/>
      <c r="D63" s="226"/>
      <c r="E63" s="226"/>
      <c r="F63" s="226"/>
      <c r="G63" s="226"/>
      <c r="H63" s="227"/>
    </row>
    <row r="64" spans="1:14" x14ac:dyDescent="0.25">
      <c r="A64" s="224"/>
      <c r="B64" s="154" t="s">
        <v>8</v>
      </c>
      <c r="C64" s="50" t="s">
        <v>58</v>
      </c>
      <c r="D64" s="50" t="s">
        <v>59</v>
      </c>
      <c r="E64" s="50" t="s">
        <v>23</v>
      </c>
      <c r="F64" s="50" t="s">
        <v>24</v>
      </c>
      <c r="G64" s="50" t="s">
        <v>2332</v>
      </c>
      <c r="H64" s="51" t="s">
        <v>2333</v>
      </c>
    </row>
    <row r="65" spans="1:8" x14ac:dyDescent="0.25">
      <c r="A65" s="52">
        <v>44774</v>
      </c>
      <c r="B65" s="69">
        <v>5320034.536106416</v>
      </c>
      <c r="C65" s="153">
        <v>1105326.9644410997</v>
      </c>
      <c r="D65" s="153">
        <v>2852105.0889782556</v>
      </c>
      <c r="E65" s="153">
        <v>417292.02736404468</v>
      </c>
      <c r="F65" s="153">
        <v>736401.19654968532</v>
      </c>
      <c r="G65" s="153">
        <v>83292.251763807086</v>
      </c>
      <c r="H65" s="70">
        <v>125617.00700952328</v>
      </c>
    </row>
    <row r="66" spans="1:8" x14ac:dyDescent="0.25">
      <c r="A66" s="52">
        <v>44805</v>
      </c>
      <c r="B66" s="69">
        <v>5306303.6757235574</v>
      </c>
      <c r="C66" s="153">
        <v>1106122.7480488392</v>
      </c>
      <c r="D66" s="153">
        <v>2841708.9318093518</v>
      </c>
      <c r="E66" s="153">
        <v>415204.54807190126</v>
      </c>
      <c r="F66" s="153">
        <v>733350.71815609082</v>
      </c>
      <c r="G66" s="153">
        <v>83692.844921421885</v>
      </c>
      <c r="H66" s="70">
        <v>126223.88471595338</v>
      </c>
    </row>
    <row r="67" spans="1:8" x14ac:dyDescent="0.25">
      <c r="A67" s="52">
        <v>44835</v>
      </c>
      <c r="B67" s="69">
        <v>5303695.8562236866</v>
      </c>
      <c r="C67" s="153">
        <v>1102865.8569620913</v>
      </c>
      <c r="D67" s="153">
        <v>2839980.0429199375</v>
      </c>
      <c r="E67" s="153">
        <v>416056.46628403867</v>
      </c>
      <c r="F67" s="153">
        <v>734153.06068355741</v>
      </c>
      <c r="G67" s="153">
        <v>83978.212720144729</v>
      </c>
      <c r="H67" s="70">
        <v>126662.21665391691</v>
      </c>
    </row>
    <row r="68" spans="1:8" x14ac:dyDescent="0.25">
      <c r="A68" s="52">
        <v>44866</v>
      </c>
      <c r="B68" s="69">
        <v>5429784.7362764906</v>
      </c>
      <c r="C68" s="153">
        <v>1130172.6775661309</v>
      </c>
      <c r="D68" s="153">
        <v>2904439.8163695005</v>
      </c>
      <c r="E68" s="153">
        <v>428239.83566414646</v>
      </c>
      <c r="F68" s="153">
        <v>746297.14116456721</v>
      </c>
      <c r="G68" s="153">
        <v>87985.093660431128</v>
      </c>
      <c r="H68" s="70">
        <v>132650.17185171411</v>
      </c>
    </row>
    <row r="69" spans="1:8" x14ac:dyDescent="0.25">
      <c r="A69" s="52">
        <v>44896</v>
      </c>
      <c r="B69" s="69">
        <v>5367046.8044217536</v>
      </c>
      <c r="C69" s="153">
        <v>1147654.4700341343</v>
      </c>
      <c r="D69" s="153">
        <v>2833226.7093047854</v>
      </c>
      <c r="E69" s="153">
        <v>414117.06669819565</v>
      </c>
      <c r="F69" s="153">
        <v>730231.66668406571</v>
      </c>
      <c r="G69" s="153">
        <v>96460.261295786127</v>
      </c>
      <c r="H69" s="70">
        <v>145356.63040478728</v>
      </c>
    </row>
    <row r="70" spans="1:8" x14ac:dyDescent="0.25">
      <c r="A70" s="52">
        <v>44927</v>
      </c>
      <c r="B70" s="69">
        <v>5156270.2584397811</v>
      </c>
      <c r="C70" s="153">
        <v>1051793.519504867</v>
      </c>
      <c r="D70" s="153">
        <v>2791005.9809679207</v>
      </c>
      <c r="E70" s="153">
        <v>412074.84959748207</v>
      </c>
      <c r="F70" s="153">
        <v>714045.36190787645</v>
      </c>
      <c r="G70" s="153">
        <v>74690.613189157186</v>
      </c>
      <c r="H70" s="70">
        <v>112659.93327247787</v>
      </c>
    </row>
    <row r="71" spans="1:8" x14ac:dyDescent="0.25">
      <c r="A71" s="52">
        <v>44958</v>
      </c>
      <c r="B71" s="69">
        <v>5520037.589469674</v>
      </c>
      <c r="C71" s="153">
        <v>1138338.6150526698</v>
      </c>
      <c r="D71" s="153">
        <v>2972625.748797962</v>
      </c>
      <c r="E71" s="153">
        <v>436910.69686836348</v>
      </c>
      <c r="F71" s="153">
        <v>761225.23893266602</v>
      </c>
      <c r="G71" s="153">
        <v>84110.038162582146</v>
      </c>
      <c r="H71" s="70">
        <v>126827.25165543061</v>
      </c>
    </row>
    <row r="72" spans="1:8" x14ac:dyDescent="0.25">
      <c r="A72" s="52">
        <v>44986</v>
      </c>
      <c r="B72" s="69">
        <v>5691197.0149017582</v>
      </c>
      <c r="C72" s="153">
        <v>1198980.185675977</v>
      </c>
      <c r="D72" s="153">
        <v>3045843.7092838413</v>
      </c>
      <c r="E72" s="153">
        <v>444100.55747963028</v>
      </c>
      <c r="F72" s="153">
        <v>774370.97987923864</v>
      </c>
      <c r="G72" s="153">
        <v>90889.196928582212</v>
      </c>
      <c r="H72" s="70">
        <v>137012.38565448843</v>
      </c>
    </row>
    <row r="73" spans="1:8" x14ac:dyDescent="0.25">
      <c r="A73" s="52">
        <v>45017</v>
      </c>
      <c r="B73" s="69">
        <v>5588686.4919759771</v>
      </c>
      <c r="C73" s="153">
        <v>1154337.6403303486</v>
      </c>
      <c r="D73" s="153">
        <v>3003984.7840879126</v>
      </c>
      <c r="E73" s="153">
        <v>442014.40408864809</v>
      </c>
      <c r="F73" s="153">
        <v>771245.07885969779</v>
      </c>
      <c r="G73" s="153">
        <v>86568.963338062851</v>
      </c>
      <c r="H73" s="70">
        <v>130535.62127130723</v>
      </c>
    </row>
    <row r="74" spans="1:8" x14ac:dyDescent="0.25">
      <c r="A74" s="52">
        <v>45047</v>
      </c>
      <c r="B74" s="69">
        <v>5565292.2386668157</v>
      </c>
      <c r="C74" s="153">
        <v>1141908.942130202</v>
      </c>
      <c r="D74" s="153">
        <v>2996487.5057679717</v>
      </c>
      <c r="E74" s="153">
        <v>443982.58470996731</v>
      </c>
      <c r="F74" s="153">
        <v>771119.57125756796</v>
      </c>
      <c r="G74" s="153">
        <v>84446.013768427176</v>
      </c>
      <c r="H74" s="70">
        <v>127347.62103267938</v>
      </c>
    </row>
    <row r="75" spans="1:8" x14ac:dyDescent="0.25">
      <c r="A75" s="52">
        <v>45078</v>
      </c>
      <c r="B75" s="69">
        <v>5656034.0328069627</v>
      </c>
      <c r="C75" s="153">
        <v>1186395.0674037915</v>
      </c>
      <c r="D75" s="153">
        <v>3020790.8741347315</v>
      </c>
      <c r="E75" s="153">
        <v>443821.82099509519</v>
      </c>
      <c r="F75" s="153">
        <v>774701.22566046799</v>
      </c>
      <c r="G75" s="153">
        <v>91853.709010851409</v>
      </c>
      <c r="H75" s="70">
        <v>138471.33560202556</v>
      </c>
    </row>
    <row r="76" spans="1:8" x14ac:dyDescent="0.25">
      <c r="A76" s="52">
        <v>45108</v>
      </c>
      <c r="B76" s="69">
        <v>5485068.8533783266</v>
      </c>
      <c r="C76" s="153">
        <v>1124693.6906976169</v>
      </c>
      <c r="D76" s="153">
        <v>2956090.7717818138</v>
      </c>
      <c r="E76" s="153">
        <v>439979.5766056531</v>
      </c>
      <c r="F76" s="153">
        <v>759448.52839173563</v>
      </c>
      <c r="G76" s="153">
        <v>81672.480959840323</v>
      </c>
      <c r="H76" s="70">
        <v>123183.80494166625</v>
      </c>
    </row>
    <row r="77" spans="1:8" x14ac:dyDescent="0.25">
      <c r="A77" s="53">
        <v>45139</v>
      </c>
      <c r="B77" s="71">
        <v>5496578.6298388708</v>
      </c>
      <c r="C77" s="72">
        <v>1129361.3884984199</v>
      </c>
      <c r="D77" s="72">
        <v>2960366.0738715795</v>
      </c>
      <c r="E77" s="72">
        <v>439201.32040663995</v>
      </c>
      <c r="F77" s="72">
        <v>760497.46048847982</v>
      </c>
      <c r="G77" s="72">
        <v>82613.85654713618</v>
      </c>
      <c r="H77" s="73">
        <v>124538.53002661618</v>
      </c>
    </row>
    <row r="79" spans="1:8" x14ac:dyDescent="0.25">
      <c r="A79" s="20" t="s">
        <v>2349</v>
      </c>
      <c r="B79" s="19"/>
      <c r="C79" s="19"/>
    </row>
    <row r="80" spans="1:8" x14ac:dyDescent="0.25">
      <c r="A80" s="19"/>
      <c r="B80" s="19"/>
      <c r="C80" s="19"/>
    </row>
    <row r="81" spans="1:14" ht="15" customHeight="1" x14ac:dyDescent="0.25">
      <c r="A81" s="222" t="s">
        <v>60</v>
      </c>
      <c r="B81" s="222"/>
      <c r="C81" s="222"/>
      <c r="D81" s="222"/>
      <c r="E81" s="222"/>
      <c r="F81" s="222"/>
      <c r="G81" s="222"/>
      <c r="H81" s="222"/>
      <c r="I81" s="222"/>
      <c r="J81" s="222"/>
      <c r="K81" s="222"/>
      <c r="L81" s="222"/>
      <c r="M81" s="222"/>
      <c r="N81" s="222"/>
    </row>
    <row r="82" spans="1:14" x14ac:dyDescent="0.25">
      <c r="A82" s="19"/>
      <c r="B82" s="19"/>
      <c r="C82" s="19"/>
    </row>
    <row r="83" spans="1:14" x14ac:dyDescent="0.25">
      <c r="A83" s="223" t="s">
        <v>7</v>
      </c>
      <c r="B83" s="228" t="s">
        <v>22</v>
      </c>
      <c r="C83" s="228"/>
      <c r="D83" s="228"/>
      <c r="E83" s="228"/>
      <c r="F83" s="228"/>
      <c r="G83" s="228"/>
      <c r="H83" s="228"/>
    </row>
    <row r="84" spans="1:14" x14ac:dyDescent="0.25">
      <c r="A84" s="224"/>
      <c r="B84" s="154" t="s">
        <v>8</v>
      </c>
      <c r="C84" s="50" t="s">
        <v>58</v>
      </c>
      <c r="D84" s="50" t="s">
        <v>59</v>
      </c>
      <c r="E84" s="50" t="s">
        <v>23</v>
      </c>
      <c r="F84" s="51" t="s">
        <v>24</v>
      </c>
      <c r="G84" s="50" t="s">
        <v>2332</v>
      </c>
      <c r="H84" s="51" t="s">
        <v>2333</v>
      </c>
    </row>
    <row r="85" spans="1:14" x14ac:dyDescent="0.25">
      <c r="A85" s="52">
        <v>44774</v>
      </c>
      <c r="B85" s="66">
        <v>907472.45791853499</v>
      </c>
      <c r="C85" s="67">
        <v>432637.93094306288</v>
      </c>
      <c r="D85" s="67">
        <v>432288.78186534118</v>
      </c>
      <c r="E85" s="67">
        <v>37230.670701246818</v>
      </c>
      <c r="F85" s="68">
        <v>5171.2861066440228</v>
      </c>
      <c r="G85" s="153">
        <v>41.406432159696593</v>
      </c>
      <c r="H85" s="70">
        <v>102.38187008044247</v>
      </c>
    </row>
    <row r="86" spans="1:14" x14ac:dyDescent="0.25">
      <c r="A86" s="52">
        <v>44805</v>
      </c>
      <c r="B86" s="69">
        <v>917111.96581016085</v>
      </c>
      <c r="C86" s="153">
        <v>436184.5074344782</v>
      </c>
      <c r="D86" s="153">
        <v>437630.96872216195</v>
      </c>
      <c r="E86" s="153">
        <v>37925.446408516123</v>
      </c>
      <c r="F86" s="70">
        <v>5221.8126126784828</v>
      </c>
      <c r="G86" s="153">
        <v>41.519548598693568</v>
      </c>
      <c r="H86" s="70">
        <v>107.71108372749508</v>
      </c>
    </row>
    <row r="87" spans="1:14" x14ac:dyDescent="0.25">
      <c r="A87" s="52">
        <v>44835</v>
      </c>
      <c r="B87" s="69">
        <v>922424.05570967915</v>
      </c>
      <c r="C87" s="153">
        <v>437830.53625170136</v>
      </c>
      <c r="D87" s="153">
        <v>440991.93402846938</v>
      </c>
      <c r="E87" s="153">
        <v>38197.398712042304</v>
      </c>
      <c r="F87" s="70">
        <v>5252.63336128836</v>
      </c>
      <c r="G87" s="153">
        <v>43.344397580032059</v>
      </c>
      <c r="H87" s="70">
        <v>108.20895859776731</v>
      </c>
    </row>
    <row r="88" spans="1:14" x14ac:dyDescent="0.25">
      <c r="A88" s="52">
        <v>44866</v>
      </c>
      <c r="B88" s="69">
        <v>932973.38151597045</v>
      </c>
      <c r="C88" s="153">
        <v>440189.66605293844</v>
      </c>
      <c r="D88" s="153">
        <v>448919.85653351218</v>
      </c>
      <c r="E88" s="153">
        <v>38465.763247904899</v>
      </c>
      <c r="F88" s="70">
        <v>5254.4196198403606</v>
      </c>
      <c r="G88" s="153">
        <v>42.707865293879877</v>
      </c>
      <c r="H88" s="70">
        <v>100.96819648077032</v>
      </c>
    </row>
    <row r="89" spans="1:14" x14ac:dyDescent="0.25">
      <c r="A89" s="52">
        <v>44896</v>
      </c>
      <c r="B89" s="69">
        <v>917072.98646693327</v>
      </c>
      <c r="C89" s="153">
        <v>433753.76360051869</v>
      </c>
      <c r="D89" s="153">
        <v>441309.28896709235</v>
      </c>
      <c r="E89" s="153">
        <v>36658.890677516327</v>
      </c>
      <c r="F89" s="70">
        <v>5188.0152961263357</v>
      </c>
      <c r="G89" s="153">
        <v>40.196035448873317</v>
      </c>
      <c r="H89" s="70">
        <v>122.83189023071917</v>
      </c>
    </row>
    <row r="90" spans="1:14" x14ac:dyDescent="0.25">
      <c r="A90" s="52">
        <v>44927</v>
      </c>
      <c r="B90" s="69">
        <v>837895.21584678849</v>
      </c>
      <c r="C90" s="153">
        <v>401027.18792187335</v>
      </c>
      <c r="D90" s="153">
        <v>399268.03461858723</v>
      </c>
      <c r="E90" s="153">
        <v>32471.822348729514</v>
      </c>
      <c r="F90" s="70">
        <v>5048.7938892379761</v>
      </c>
      <c r="G90" s="153">
        <v>31.168648220364176</v>
      </c>
      <c r="H90" s="70">
        <v>48.208420140003192</v>
      </c>
    </row>
    <row r="91" spans="1:14" x14ac:dyDescent="0.25">
      <c r="A91" s="52">
        <v>44958</v>
      </c>
      <c r="B91" s="69">
        <v>890884.38372250309</v>
      </c>
      <c r="C91" s="153">
        <v>422483.07917655824</v>
      </c>
      <c r="D91" s="153">
        <v>427174.98669371329</v>
      </c>
      <c r="E91" s="153">
        <v>35788.897296382078</v>
      </c>
      <c r="F91" s="70">
        <v>5299.4958785748322</v>
      </c>
      <c r="G91" s="153">
        <v>40.778500136021599</v>
      </c>
      <c r="H91" s="70">
        <v>97.146177138581606</v>
      </c>
    </row>
    <row r="92" spans="1:14" x14ac:dyDescent="0.25">
      <c r="A92" s="52">
        <v>44986</v>
      </c>
      <c r="B92" s="69">
        <v>921367.33615115599</v>
      </c>
      <c r="C92" s="153">
        <v>434807.00984219956</v>
      </c>
      <c r="D92" s="153">
        <v>443176.79161816527</v>
      </c>
      <c r="E92" s="153">
        <v>37850.98447361384</v>
      </c>
      <c r="F92" s="70">
        <v>5387.0270863636679</v>
      </c>
      <c r="G92" s="153">
        <v>42.700906115749561</v>
      </c>
      <c r="H92" s="70">
        <v>102.82222469796571</v>
      </c>
    </row>
    <row r="93" spans="1:14" x14ac:dyDescent="0.25">
      <c r="A93" s="52">
        <v>45017</v>
      </c>
      <c r="B93" s="69">
        <v>926382.77382173506</v>
      </c>
      <c r="C93" s="153">
        <v>436487.28318256722</v>
      </c>
      <c r="D93" s="153">
        <v>446264.37461227627</v>
      </c>
      <c r="E93" s="153">
        <v>38092.81408953447</v>
      </c>
      <c r="F93" s="70">
        <v>5388.4562198259009</v>
      </c>
      <c r="G93" s="153">
        <v>43.804821824582177</v>
      </c>
      <c r="H93" s="70">
        <v>106.04089570669592</v>
      </c>
    </row>
    <row r="94" spans="1:14" x14ac:dyDescent="0.25">
      <c r="A94" s="52">
        <v>45047</v>
      </c>
      <c r="B94" s="69">
        <v>933260.94811601308</v>
      </c>
      <c r="C94" s="153">
        <v>439013.00386827753</v>
      </c>
      <c r="D94" s="153">
        <v>449937.30086544633</v>
      </c>
      <c r="E94" s="153">
        <v>38759.414632541098</v>
      </c>
      <c r="F94" s="70">
        <v>5417.568101387651</v>
      </c>
      <c r="G94" s="153">
        <v>37.842055707076923</v>
      </c>
      <c r="H94" s="70">
        <v>95.818592653347011</v>
      </c>
    </row>
    <row r="95" spans="1:14" x14ac:dyDescent="0.25">
      <c r="A95" s="52">
        <v>45078</v>
      </c>
      <c r="B95" s="69">
        <v>934069.29636468238</v>
      </c>
      <c r="C95" s="153">
        <v>439084.21882362122</v>
      </c>
      <c r="D95" s="153">
        <v>450494.36687585613</v>
      </c>
      <c r="E95" s="153">
        <v>38934.964075909629</v>
      </c>
      <c r="F95" s="70">
        <v>5428.109905665523</v>
      </c>
      <c r="G95" s="153">
        <v>38.603335172619403</v>
      </c>
      <c r="H95" s="70">
        <v>89.033348457219674</v>
      </c>
    </row>
    <row r="96" spans="1:14" x14ac:dyDescent="0.25">
      <c r="A96" s="52">
        <v>45108</v>
      </c>
      <c r="B96" s="69">
        <v>934531.16415342793</v>
      </c>
      <c r="C96" s="153">
        <v>438854.06651234807</v>
      </c>
      <c r="D96" s="153">
        <v>451027.85087277944</v>
      </c>
      <c r="E96" s="153">
        <v>39174.031540427299</v>
      </c>
      <c r="F96" s="70">
        <v>5379.9377438285601</v>
      </c>
      <c r="G96" s="153">
        <v>36.477020252419997</v>
      </c>
      <c r="H96" s="70">
        <v>58.800463792180004</v>
      </c>
    </row>
    <row r="97" spans="1:8" x14ac:dyDescent="0.25">
      <c r="A97" s="53">
        <v>45139</v>
      </c>
      <c r="B97" s="71">
        <v>920031.58633891994</v>
      </c>
      <c r="C97" s="72">
        <v>431297.77941469994</v>
      </c>
      <c r="D97" s="72">
        <v>444258.61290755996</v>
      </c>
      <c r="E97" s="72">
        <v>38982.144667179993</v>
      </c>
      <c r="F97" s="73">
        <v>5352.018070959999</v>
      </c>
      <c r="G97" s="72">
        <v>38.768123459999991</v>
      </c>
      <c r="H97" s="73">
        <v>102.26315505999999</v>
      </c>
    </row>
    <row r="99" spans="1:8" x14ac:dyDescent="0.25">
      <c r="A99" s="20" t="s">
        <v>2349</v>
      </c>
    </row>
    <row r="100" spans="1:8" x14ac:dyDescent="0.25">
      <c r="A100" s="20"/>
    </row>
    <row r="101" spans="1:8" x14ac:dyDescent="0.25">
      <c r="A101" s="20"/>
    </row>
    <row r="102" spans="1:8" x14ac:dyDescent="0.25">
      <c r="A102" s="20"/>
    </row>
    <row r="103" spans="1:8" x14ac:dyDescent="0.25">
      <c r="A103" s="20"/>
    </row>
    <row r="104" spans="1:8" x14ac:dyDescent="0.25">
      <c r="A104" s="20"/>
    </row>
  </sheetData>
  <mergeCells count="15">
    <mergeCell ref="A61:N61"/>
    <mergeCell ref="A63:A64"/>
    <mergeCell ref="A83:A84"/>
    <mergeCell ref="A81:N81"/>
    <mergeCell ref="B63:H63"/>
    <mergeCell ref="B83:H83"/>
    <mergeCell ref="D2:I4"/>
    <mergeCell ref="J2:K4"/>
    <mergeCell ref="A41:N41"/>
    <mergeCell ref="A43:A44"/>
    <mergeCell ref="A9:N9"/>
    <mergeCell ref="D5:K5"/>
    <mergeCell ref="A11:A12"/>
    <mergeCell ref="B11:N11"/>
    <mergeCell ref="B43:H43"/>
  </mergeCells>
  <phoneticPr fontId="1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Q1168"/>
  <sheetViews>
    <sheetView showGridLines="0" zoomScale="94" zoomScaleNormal="94" workbookViewId="0">
      <selection activeCell="E13" sqref="E13"/>
    </sheetView>
  </sheetViews>
  <sheetFormatPr baseColWidth="10" defaultRowHeight="15" x14ac:dyDescent="0.25"/>
  <cols>
    <col min="1" max="1" width="18.42578125" bestFit="1" customWidth="1"/>
    <col min="2" max="2" width="17.7109375" customWidth="1"/>
    <col min="3" max="3" width="14.42578125" bestFit="1" customWidth="1"/>
    <col min="4" max="4" width="30.7109375" customWidth="1"/>
    <col min="5" max="14" width="12.42578125" customWidth="1"/>
    <col min="15" max="16" width="14.7109375" bestFit="1" customWidth="1"/>
  </cols>
  <sheetData>
    <row r="1" spans="1:17" ht="15.75" thickBot="1" x14ac:dyDescent="0.3"/>
    <row r="2" spans="1:17" ht="15" customHeight="1" x14ac:dyDescent="0.25">
      <c r="D2" s="212" t="s">
        <v>99</v>
      </c>
      <c r="E2" s="213"/>
      <c r="F2" s="213"/>
      <c r="G2" s="213"/>
      <c r="H2" s="213"/>
      <c r="I2" s="213"/>
      <c r="J2" s="181" t="s">
        <v>2340</v>
      </c>
      <c r="K2" s="182"/>
    </row>
    <row r="3" spans="1:17" ht="15" customHeight="1" x14ac:dyDescent="0.25">
      <c r="D3" s="214"/>
      <c r="E3" s="215"/>
      <c r="F3" s="215"/>
      <c r="G3" s="215"/>
      <c r="H3" s="215"/>
      <c r="I3" s="215"/>
      <c r="J3" s="183"/>
      <c r="K3" s="184"/>
    </row>
    <row r="4" spans="1:17" ht="15.75" customHeight="1" thickBot="1" x14ac:dyDescent="0.3">
      <c r="D4" s="216"/>
      <c r="E4" s="217"/>
      <c r="F4" s="217"/>
      <c r="G4" s="217"/>
      <c r="H4" s="217"/>
      <c r="I4" s="217"/>
      <c r="J4" s="185"/>
      <c r="K4" s="186"/>
    </row>
    <row r="5" spans="1:17" ht="15.75" thickBot="1" x14ac:dyDescent="0.3">
      <c r="D5" s="178" t="s">
        <v>2339</v>
      </c>
      <c r="E5" s="179"/>
      <c r="F5" s="179"/>
      <c r="G5" s="179"/>
      <c r="H5" s="179"/>
      <c r="I5" s="179"/>
      <c r="J5" s="179"/>
      <c r="K5" s="180"/>
    </row>
    <row r="6" spans="1:17" x14ac:dyDescent="0.25">
      <c r="F6" s="140"/>
      <c r="G6" s="140"/>
      <c r="H6" s="140"/>
      <c r="I6" s="140"/>
      <c r="J6" s="140"/>
      <c r="K6" s="140"/>
      <c r="L6" s="140"/>
      <c r="M6" s="140"/>
      <c r="N6" s="140"/>
      <c r="O6" s="140"/>
      <c r="P6" s="140"/>
      <c r="Q6" s="140"/>
    </row>
    <row r="7" spans="1:17" x14ac:dyDescent="0.25">
      <c r="F7" s="140"/>
      <c r="G7" s="140"/>
      <c r="H7" s="140"/>
      <c r="I7" s="140"/>
      <c r="J7" s="140"/>
      <c r="K7" s="140"/>
      <c r="L7" s="140"/>
      <c r="M7" s="140"/>
      <c r="N7" s="140"/>
      <c r="O7" s="140"/>
      <c r="P7" s="140"/>
      <c r="Q7" s="140"/>
    </row>
    <row r="8" spans="1:17" x14ac:dyDescent="0.25">
      <c r="F8" s="140"/>
      <c r="G8" s="140"/>
      <c r="H8" s="140"/>
      <c r="K8" s="140"/>
      <c r="L8" s="140"/>
      <c r="N8" s="140"/>
      <c r="P8" s="140"/>
    </row>
    <row r="9" spans="1:17" x14ac:dyDescent="0.25">
      <c r="E9" s="129"/>
      <c r="F9" s="129"/>
      <c r="G9" s="129"/>
      <c r="H9" s="129"/>
      <c r="I9" s="129"/>
      <c r="J9" s="129"/>
      <c r="K9" s="129"/>
      <c r="L9" s="129"/>
      <c r="M9" s="129"/>
      <c r="N9" s="129"/>
      <c r="O9" s="129"/>
      <c r="P9" s="129"/>
    </row>
    <row r="10" spans="1:17" x14ac:dyDescent="0.25">
      <c r="E10" s="129"/>
      <c r="F10" s="129"/>
      <c r="G10" s="129"/>
      <c r="H10" s="129"/>
      <c r="I10" s="129"/>
      <c r="J10" s="129"/>
      <c r="K10" s="129"/>
      <c r="L10" s="129"/>
      <c r="M10" s="129"/>
      <c r="N10" s="129"/>
      <c r="O10" s="129"/>
      <c r="P10" s="129"/>
    </row>
    <row r="11" spans="1:17" ht="19.5" customHeight="1" x14ac:dyDescent="0.25">
      <c r="A11" s="222" t="s">
        <v>28</v>
      </c>
      <c r="B11" s="222"/>
      <c r="C11" s="222"/>
      <c r="D11" s="222"/>
      <c r="E11" s="222"/>
      <c r="F11" s="222"/>
      <c r="G11" s="222"/>
      <c r="H11" s="222"/>
      <c r="I11" s="222"/>
      <c r="J11" s="222"/>
      <c r="K11" s="222"/>
      <c r="L11" s="222"/>
      <c r="M11" s="222"/>
      <c r="N11" s="222"/>
      <c r="O11" s="222"/>
      <c r="P11" s="222"/>
    </row>
    <row r="12" spans="1:17" x14ac:dyDescent="0.25">
      <c r="E12" s="229" t="s">
        <v>2327</v>
      </c>
      <c r="F12" s="229"/>
      <c r="G12" s="229"/>
      <c r="H12" s="229"/>
      <c r="I12" s="229" t="s">
        <v>2334</v>
      </c>
      <c r="J12" s="229"/>
      <c r="K12" s="229"/>
      <c r="L12" s="229"/>
      <c r="M12" s="229" t="s">
        <v>2358</v>
      </c>
      <c r="N12" s="229"/>
      <c r="O12" s="229"/>
      <c r="P12" s="229"/>
    </row>
    <row r="13" spans="1:17" x14ac:dyDescent="0.25">
      <c r="A13" s="121" t="s">
        <v>100</v>
      </c>
      <c r="B13" s="121" t="s">
        <v>50</v>
      </c>
      <c r="C13" s="121" t="s">
        <v>101</v>
      </c>
      <c r="D13" s="121" t="s">
        <v>102</v>
      </c>
      <c r="E13" s="121" t="s">
        <v>2328</v>
      </c>
      <c r="F13" s="121" t="s">
        <v>2329</v>
      </c>
      <c r="G13" s="121" t="s">
        <v>2330</v>
      </c>
      <c r="H13" s="121" t="s">
        <v>2331</v>
      </c>
      <c r="I13" s="121" t="s">
        <v>2335</v>
      </c>
      <c r="J13" s="121" t="s">
        <v>2336</v>
      </c>
      <c r="K13" s="121" t="s">
        <v>2337</v>
      </c>
      <c r="L13" s="121" t="s">
        <v>2338</v>
      </c>
      <c r="M13" s="121" t="s">
        <v>2351</v>
      </c>
      <c r="N13" s="121" t="s">
        <v>2352</v>
      </c>
      <c r="O13" s="121" t="s">
        <v>2353</v>
      </c>
      <c r="P13" s="121" t="s">
        <v>2354</v>
      </c>
    </row>
    <row r="14" spans="1:17" x14ac:dyDescent="0.25">
      <c r="A14" s="145" t="s">
        <v>2324</v>
      </c>
      <c r="B14" s="145" t="s">
        <v>2325</v>
      </c>
      <c r="C14" s="145" t="s">
        <v>2326</v>
      </c>
      <c r="D14" s="145" t="s">
        <v>2325</v>
      </c>
      <c r="E14" s="155">
        <v>13559683</v>
      </c>
      <c r="F14" s="155">
        <v>1807839</v>
      </c>
      <c r="G14" s="155">
        <v>9408164</v>
      </c>
      <c r="H14" s="155">
        <v>2343680</v>
      </c>
      <c r="I14" s="155">
        <v>13498784</v>
      </c>
      <c r="J14" s="155">
        <v>1792002</v>
      </c>
      <c r="K14" s="155">
        <v>9371807</v>
      </c>
      <c r="L14" s="155">
        <v>2334975</v>
      </c>
      <c r="M14" s="155">
        <v>13506593</v>
      </c>
      <c r="N14" s="155">
        <v>1884252</v>
      </c>
      <c r="O14" s="155">
        <v>9336053</v>
      </c>
      <c r="P14" s="155">
        <v>2286288</v>
      </c>
    </row>
    <row r="15" spans="1:17" x14ac:dyDescent="0.25">
      <c r="A15" s="123" t="s">
        <v>2253</v>
      </c>
      <c r="B15" s="123" t="s">
        <v>2254</v>
      </c>
      <c r="C15" s="123" t="s">
        <v>2257</v>
      </c>
      <c r="D15" s="123" t="s">
        <v>2258</v>
      </c>
      <c r="E15" s="156">
        <v>2016</v>
      </c>
      <c r="F15" s="156">
        <v>56</v>
      </c>
      <c r="G15" s="156">
        <v>1794</v>
      </c>
      <c r="H15" s="156">
        <v>166</v>
      </c>
      <c r="I15" s="156">
        <v>1858</v>
      </c>
      <c r="J15" s="156">
        <v>60</v>
      </c>
      <c r="K15" s="156">
        <v>1651</v>
      </c>
      <c r="L15" s="156">
        <v>147</v>
      </c>
      <c r="M15" s="156">
        <v>1580</v>
      </c>
      <c r="N15" s="156">
        <v>61</v>
      </c>
      <c r="O15" s="156">
        <v>1375</v>
      </c>
      <c r="P15" s="156">
        <v>144</v>
      </c>
    </row>
    <row r="16" spans="1:17" x14ac:dyDescent="0.25">
      <c r="A16" s="123" t="s">
        <v>2253</v>
      </c>
      <c r="B16" s="123" t="s">
        <v>2254</v>
      </c>
      <c r="C16" s="123" t="s">
        <v>2259</v>
      </c>
      <c r="D16" s="123" t="s">
        <v>2260</v>
      </c>
      <c r="E16" s="156">
        <v>126</v>
      </c>
      <c r="F16" s="156">
        <v>33</v>
      </c>
      <c r="G16" s="156">
        <v>63</v>
      </c>
      <c r="H16" s="156">
        <v>30</v>
      </c>
      <c r="I16" s="156">
        <v>138</v>
      </c>
      <c r="J16" s="156">
        <v>33</v>
      </c>
      <c r="K16" s="156">
        <v>76</v>
      </c>
      <c r="L16" s="156">
        <v>29</v>
      </c>
      <c r="M16" s="156">
        <v>129</v>
      </c>
      <c r="N16" s="156">
        <v>33</v>
      </c>
      <c r="O16" s="156">
        <v>70</v>
      </c>
      <c r="P16" s="156">
        <v>26</v>
      </c>
    </row>
    <row r="17" spans="1:16" x14ac:dyDescent="0.25">
      <c r="A17" s="122" t="s">
        <v>2253</v>
      </c>
      <c r="B17" s="123" t="s">
        <v>2254</v>
      </c>
      <c r="C17" s="123" t="s">
        <v>2261</v>
      </c>
      <c r="D17" s="123" t="s">
        <v>2262</v>
      </c>
      <c r="E17" s="156">
        <v>89</v>
      </c>
      <c r="F17" s="156">
        <v>30</v>
      </c>
      <c r="G17" s="156">
        <v>42</v>
      </c>
      <c r="H17" s="156">
        <v>17</v>
      </c>
      <c r="I17" s="156">
        <v>88</v>
      </c>
      <c r="J17" s="156">
        <v>29</v>
      </c>
      <c r="K17" s="156">
        <v>40</v>
      </c>
      <c r="L17" s="156">
        <v>19</v>
      </c>
      <c r="M17" s="156">
        <v>79</v>
      </c>
      <c r="N17" s="156">
        <v>30</v>
      </c>
      <c r="O17" s="156">
        <v>33</v>
      </c>
      <c r="P17" s="156">
        <v>16</v>
      </c>
    </row>
    <row r="18" spans="1:16" x14ac:dyDescent="0.25">
      <c r="A18" s="122" t="s">
        <v>2253</v>
      </c>
      <c r="B18" s="123" t="s">
        <v>2254</v>
      </c>
      <c r="C18" s="123" t="s">
        <v>2263</v>
      </c>
      <c r="D18" s="122" t="s">
        <v>601</v>
      </c>
      <c r="E18" s="156">
        <v>19</v>
      </c>
      <c r="F18" s="156">
        <v>0</v>
      </c>
      <c r="G18" s="156">
        <v>16</v>
      </c>
      <c r="H18" s="156">
        <v>3</v>
      </c>
      <c r="I18" s="156">
        <v>26</v>
      </c>
      <c r="J18" s="156">
        <v>0</v>
      </c>
      <c r="K18" s="156">
        <v>26</v>
      </c>
      <c r="L18" s="156">
        <v>0</v>
      </c>
      <c r="M18" s="156">
        <v>25</v>
      </c>
      <c r="N18" s="156">
        <v>1</v>
      </c>
      <c r="O18" s="156">
        <v>23</v>
      </c>
      <c r="P18" s="156">
        <v>1</v>
      </c>
    </row>
    <row r="19" spans="1:16" x14ac:dyDescent="0.25">
      <c r="A19" s="122" t="s">
        <v>2253</v>
      </c>
      <c r="B19" s="123" t="s">
        <v>2254</v>
      </c>
      <c r="C19" s="123" t="s">
        <v>2255</v>
      </c>
      <c r="D19" s="122" t="s">
        <v>2256</v>
      </c>
      <c r="E19" s="156">
        <v>13198</v>
      </c>
      <c r="F19" s="156">
        <v>2366</v>
      </c>
      <c r="G19" s="156">
        <v>7712</v>
      </c>
      <c r="H19" s="156">
        <v>3120</v>
      </c>
      <c r="I19" s="156">
        <v>12896</v>
      </c>
      <c r="J19" s="156">
        <v>2410</v>
      </c>
      <c r="K19" s="156">
        <v>7415</v>
      </c>
      <c r="L19" s="156">
        <v>3071</v>
      </c>
      <c r="M19" s="156">
        <v>12710</v>
      </c>
      <c r="N19" s="156">
        <v>2349</v>
      </c>
      <c r="O19" s="156">
        <v>7371</v>
      </c>
      <c r="P19" s="156">
        <v>2990</v>
      </c>
    </row>
    <row r="20" spans="1:16" x14ac:dyDescent="0.25">
      <c r="A20" s="122" t="s">
        <v>2253</v>
      </c>
      <c r="B20" s="123" t="s">
        <v>2254</v>
      </c>
      <c r="C20" s="123" t="s">
        <v>2264</v>
      </c>
      <c r="D20" s="122" t="s">
        <v>2265</v>
      </c>
      <c r="E20" s="156">
        <v>29</v>
      </c>
      <c r="F20" s="156">
        <v>12</v>
      </c>
      <c r="G20" s="156">
        <v>9</v>
      </c>
      <c r="H20" s="156">
        <v>8</v>
      </c>
      <c r="I20" s="156">
        <v>25</v>
      </c>
      <c r="J20" s="156">
        <v>11</v>
      </c>
      <c r="K20" s="156">
        <v>6</v>
      </c>
      <c r="L20" s="156">
        <v>8</v>
      </c>
      <c r="M20" s="156">
        <v>34</v>
      </c>
      <c r="N20" s="156">
        <v>12</v>
      </c>
      <c r="O20" s="156">
        <v>15</v>
      </c>
      <c r="P20" s="156">
        <v>7</v>
      </c>
    </row>
    <row r="21" spans="1:16" x14ac:dyDescent="0.25">
      <c r="A21" s="122" t="s">
        <v>2253</v>
      </c>
      <c r="B21" s="123" t="s">
        <v>2254</v>
      </c>
      <c r="C21" s="123" t="s">
        <v>2266</v>
      </c>
      <c r="D21" s="122" t="s">
        <v>2267</v>
      </c>
      <c r="E21" s="156">
        <v>23</v>
      </c>
      <c r="F21" s="156">
        <v>15</v>
      </c>
      <c r="G21" s="156">
        <v>2</v>
      </c>
      <c r="H21" s="156">
        <v>6</v>
      </c>
      <c r="I21" s="156">
        <v>25</v>
      </c>
      <c r="J21" s="156">
        <v>16</v>
      </c>
      <c r="K21" s="156">
        <v>2</v>
      </c>
      <c r="L21" s="156">
        <v>7</v>
      </c>
      <c r="M21" s="156">
        <v>29</v>
      </c>
      <c r="N21" s="156">
        <v>16</v>
      </c>
      <c r="O21" s="156">
        <v>6</v>
      </c>
      <c r="P21" s="156">
        <v>7</v>
      </c>
    </row>
    <row r="22" spans="1:16" x14ac:dyDescent="0.25">
      <c r="A22" s="122" t="s">
        <v>2253</v>
      </c>
      <c r="B22" s="123" t="s">
        <v>2254</v>
      </c>
      <c r="C22" s="123" t="s">
        <v>2268</v>
      </c>
      <c r="D22" s="122" t="s">
        <v>2269</v>
      </c>
      <c r="E22" s="156">
        <v>11</v>
      </c>
      <c r="F22" s="156">
        <v>5</v>
      </c>
      <c r="G22" s="156">
        <v>2</v>
      </c>
      <c r="H22" s="156">
        <v>4</v>
      </c>
      <c r="I22" s="156">
        <v>11</v>
      </c>
      <c r="J22" s="156">
        <v>5</v>
      </c>
      <c r="K22" s="156">
        <v>2</v>
      </c>
      <c r="L22" s="156">
        <v>4</v>
      </c>
      <c r="M22" s="156">
        <v>15</v>
      </c>
      <c r="N22" s="156">
        <v>5</v>
      </c>
      <c r="O22" s="156">
        <v>6</v>
      </c>
      <c r="P22" s="156">
        <v>4</v>
      </c>
    </row>
    <row r="23" spans="1:16" x14ac:dyDescent="0.25">
      <c r="A23" s="122" t="s">
        <v>2253</v>
      </c>
      <c r="B23" s="123" t="s">
        <v>2254</v>
      </c>
      <c r="C23" s="123" t="s">
        <v>2270</v>
      </c>
      <c r="D23" s="122" t="s">
        <v>2271</v>
      </c>
      <c r="E23" s="156">
        <v>548</v>
      </c>
      <c r="F23" s="156">
        <v>189</v>
      </c>
      <c r="G23" s="156">
        <v>105</v>
      </c>
      <c r="H23" s="156">
        <v>254</v>
      </c>
      <c r="I23" s="156">
        <v>544</v>
      </c>
      <c r="J23" s="156">
        <v>193</v>
      </c>
      <c r="K23" s="156">
        <v>98</v>
      </c>
      <c r="L23" s="156">
        <v>253</v>
      </c>
      <c r="M23" s="156">
        <v>497</v>
      </c>
      <c r="N23" s="156">
        <v>200</v>
      </c>
      <c r="O23" s="156">
        <v>79</v>
      </c>
      <c r="P23" s="156">
        <v>218</v>
      </c>
    </row>
    <row r="24" spans="1:16" x14ac:dyDescent="0.25">
      <c r="A24" s="122" t="s">
        <v>2253</v>
      </c>
      <c r="B24" s="123" t="s">
        <v>2254</v>
      </c>
      <c r="C24" s="123" t="s">
        <v>2272</v>
      </c>
      <c r="D24" s="122" t="s">
        <v>1712</v>
      </c>
      <c r="E24" s="156">
        <v>49</v>
      </c>
      <c r="F24" s="156">
        <v>21</v>
      </c>
      <c r="G24" s="156">
        <v>14</v>
      </c>
      <c r="H24" s="156">
        <v>14</v>
      </c>
      <c r="I24" s="156">
        <v>41</v>
      </c>
      <c r="J24" s="156">
        <v>21</v>
      </c>
      <c r="K24" s="156">
        <v>6</v>
      </c>
      <c r="L24" s="156">
        <v>14</v>
      </c>
      <c r="M24" s="156">
        <v>42</v>
      </c>
      <c r="N24" s="156">
        <v>21</v>
      </c>
      <c r="O24" s="156">
        <v>6</v>
      </c>
      <c r="P24" s="156">
        <v>15</v>
      </c>
    </row>
    <row r="25" spans="1:16" x14ac:dyDescent="0.25">
      <c r="A25" s="122" t="s">
        <v>2253</v>
      </c>
      <c r="B25" s="123" t="s">
        <v>2254</v>
      </c>
      <c r="C25" s="123" t="s">
        <v>2273</v>
      </c>
      <c r="D25" s="122" t="s">
        <v>2274</v>
      </c>
      <c r="E25" s="156">
        <v>1408</v>
      </c>
      <c r="F25" s="156">
        <v>31</v>
      </c>
      <c r="G25" s="156">
        <v>1360</v>
      </c>
      <c r="H25" s="156">
        <v>17</v>
      </c>
      <c r="I25" s="156">
        <v>1383</v>
      </c>
      <c r="J25" s="156">
        <v>29</v>
      </c>
      <c r="K25" s="156">
        <v>1337</v>
      </c>
      <c r="L25" s="156">
        <v>17</v>
      </c>
      <c r="M25" s="156">
        <v>1427</v>
      </c>
      <c r="N25" s="156">
        <v>31</v>
      </c>
      <c r="O25" s="156">
        <v>1380</v>
      </c>
      <c r="P25" s="156">
        <v>16</v>
      </c>
    </row>
    <row r="26" spans="1:16" x14ac:dyDescent="0.25">
      <c r="A26" s="122" t="s">
        <v>2253</v>
      </c>
      <c r="B26" s="123" t="s">
        <v>2254</v>
      </c>
      <c r="C26" s="123" t="s">
        <v>53</v>
      </c>
      <c r="D26" s="122" t="s">
        <v>53</v>
      </c>
      <c r="E26" s="156">
        <v>10</v>
      </c>
      <c r="F26" s="156">
        <v>0</v>
      </c>
      <c r="G26" s="156">
        <v>10</v>
      </c>
      <c r="H26" s="156">
        <v>0</v>
      </c>
      <c r="I26" s="156">
        <v>4</v>
      </c>
      <c r="J26" s="156">
        <v>0</v>
      </c>
      <c r="K26" s="156">
        <v>4</v>
      </c>
      <c r="L26" s="156">
        <v>0</v>
      </c>
      <c r="M26" s="156">
        <v>9</v>
      </c>
      <c r="N26" s="156">
        <v>0</v>
      </c>
      <c r="O26" s="156">
        <v>8</v>
      </c>
      <c r="P26" s="156">
        <v>1</v>
      </c>
    </row>
    <row r="27" spans="1:16" x14ac:dyDescent="0.25">
      <c r="A27" s="122" t="s">
        <v>110</v>
      </c>
      <c r="B27" s="123" t="s">
        <v>111</v>
      </c>
      <c r="C27" s="123" t="s">
        <v>114</v>
      </c>
      <c r="D27" s="122" t="s">
        <v>115</v>
      </c>
      <c r="E27" s="156">
        <v>6402</v>
      </c>
      <c r="F27" s="156">
        <v>481</v>
      </c>
      <c r="G27" s="156">
        <v>5469</v>
      </c>
      <c r="H27" s="156">
        <v>452</v>
      </c>
      <c r="I27" s="156">
        <v>6535</v>
      </c>
      <c r="J27" s="156">
        <v>498</v>
      </c>
      <c r="K27" s="156">
        <v>5583</v>
      </c>
      <c r="L27" s="156">
        <v>454</v>
      </c>
      <c r="M27" s="156">
        <v>5671</v>
      </c>
      <c r="N27" s="156">
        <v>460</v>
      </c>
      <c r="O27" s="156">
        <v>4760</v>
      </c>
      <c r="P27" s="156">
        <v>451</v>
      </c>
    </row>
    <row r="28" spans="1:16" x14ac:dyDescent="0.25">
      <c r="A28" s="122" t="s">
        <v>110</v>
      </c>
      <c r="B28" s="123" t="s">
        <v>111</v>
      </c>
      <c r="C28" s="123" t="s">
        <v>116</v>
      </c>
      <c r="D28" s="122" t="s">
        <v>117</v>
      </c>
      <c r="E28" s="156">
        <v>683</v>
      </c>
      <c r="F28" s="156">
        <v>60</v>
      </c>
      <c r="G28" s="156">
        <v>559</v>
      </c>
      <c r="H28" s="156">
        <v>64</v>
      </c>
      <c r="I28" s="156">
        <v>636</v>
      </c>
      <c r="J28" s="156">
        <v>63</v>
      </c>
      <c r="K28" s="156">
        <v>510</v>
      </c>
      <c r="L28" s="156">
        <v>63</v>
      </c>
      <c r="M28" s="156">
        <v>634</v>
      </c>
      <c r="N28" s="156">
        <v>59</v>
      </c>
      <c r="O28" s="156">
        <v>517</v>
      </c>
      <c r="P28" s="156">
        <v>58</v>
      </c>
    </row>
    <row r="29" spans="1:16" x14ac:dyDescent="0.25">
      <c r="A29" s="122" t="s">
        <v>110</v>
      </c>
      <c r="B29" s="123" t="s">
        <v>111</v>
      </c>
      <c r="C29" s="123" t="s">
        <v>118</v>
      </c>
      <c r="D29" s="122" t="s">
        <v>119</v>
      </c>
      <c r="E29" s="156">
        <v>620</v>
      </c>
      <c r="F29" s="156">
        <v>89</v>
      </c>
      <c r="G29" s="156">
        <v>366</v>
      </c>
      <c r="H29" s="156">
        <v>165</v>
      </c>
      <c r="I29" s="156">
        <v>624</v>
      </c>
      <c r="J29" s="156">
        <v>87</v>
      </c>
      <c r="K29" s="156">
        <v>380</v>
      </c>
      <c r="L29" s="156">
        <v>157</v>
      </c>
      <c r="M29" s="156">
        <v>572</v>
      </c>
      <c r="N29" s="156">
        <v>88</v>
      </c>
      <c r="O29" s="156">
        <v>330</v>
      </c>
      <c r="P29" s="156">
        <v>154</v>
      </c>
    </row>
    <row r="30" spans="1:16" x14ac:dyDescent="0.25">
      <c r="A30" s="122" t="s">
        <v>110</v>
      </c>
      <c r="B30" s="123" t="s">
        <v>111</v>
      </c>
      <c r="C30" s="123" t="s">
        <v>120</v>
      </c>
      <c r="D30" s="122" t="s">
        <v>121</v>
      </c>
      <c r="E30" s="156">
        <v>6427</v>
      </c>
      <c r="F30" s="156">
        <v>537</v>
      </c>
      <c r="G30" s="156">
        <v>5026</v>
      </c>
      <c r="H30" s="156">
        <v>864</v>
      </c>
      <c r="I30" s="156">
        <v>6498</v>
      </c>
      <c r="J30" s="156">
        <v>535</v>
      </c>
      <c r="K30" s="156">
        <v>5088</v>
      </c>
      <c r="L30" s="156">
        <v>875</v>
      </c>
      <c r="M30" s="156">
        <v>6402</v>
      </c>
      <c r="N30" s="156">
        <v>523</v>
      </c>
      <c r="O30" s="156">
        <v>5019</v>
      </c>
      <c r="P30" s="156">
        <v>860</v>
      </c>
    </row>
    <row r="31" spans="1:16" x14ac:dyDescent="0.25">
      <c r="A31" s="122" t="s">
        <v>110</v>
      </c>
      <c r="B31" s="123" t="s">
        <v>111</v>
      </c>
      <c r="C31" s="123" t="s">
        <v>122</v>
      </c>
      <c r="D31" s="122" t="s">
        <v>123</v>
      </c>
      <c r="E31" s="156">
        <v>3480</v>
      </c>
      <c r="F31" s="156">
        <v>439</v>
      </c>
      <c r="G31" s="156">
        <v>2543</v>
      </c>
      <c r="H31" s="156">
        <v>498</v>
      </c>
      <c r="I31" s="156">
        <v>3292</v>
      </c>
      <c r="J31" s="156">
        <v>465</v>
      </c>
      <c r="K31" s="156">
        <v>2323</v>
      </c>
      <c r="L31" s="156">
        <v>504</v>
      </c>
      <c r="M31" s="156">
        <v>3028</v>
      </c>
      <c r="N31" s="156">
        <v>463</v>
      </c>
      <c r="O31" s="156">
        <v>2062</v>
      </c>
      <c r="P31" s="156">
        <v>503</v>
      </c>
    </row>
    <row r="32" spans="1:16" x14ac:dyDescent="0.25">
      <c r="A32" s="122" t="s">
        <v>110</v>
      </c>
      <c r="B32" s="123" t="s">
        <v>111</v>
      </c>
      <c r="C32" s="123" t="s">
        <v>124</v>
      </c>
      <c r="D32" s="122" t="s">
        <v>125</v>
      </c>
      <c r="E32" s="156">
        <v>4380</v>
      </c>
      <c r="F32" s="156">
        <v>855</v>
      </c>
      <c r="G32" s="156">
        <v>2175</v>
      </c>
      <c r="H32" s="156">
        <v>1350</v>
      </c>
      <c r="I32" s="156">
        <v>4393</v>
      </c>
      <c r="J32" s="156">
        <v>839</v>
      </c>
      <c r="K32" s="156">
        <v>2186</v>
      </c>
      <c r="L32" s="156">
        <v>1368</v>
      </c>
      <c r="M32" s="156">
        <v>4347</v>
      </c>
      <c r="N32" s="156">
        <v>868</v>
      </c>
      <c r="O32" s="156">
        <v>2142</v>
      </c>
      <c r="P32" s="156">
        <v>1337</v>
      </c>
    </row>
    <row r="33" spans="1:16" x14ac:dyDescent="0.25">
      <c r="A33" s="122" t="s">
        <v>110</v>
      </c>
      <c r="B33" s="123" t="s">
        <v>111</v>
      </c>
      <c r="C33" s="123" t="s">
        <v>126</v>
      </c>
      <c r="D33" s="122" t="s">
        <v>127</v>
      </c>
      <c r="E33" s="156">
        <v>803</v>
      </c>
      <c r="F33" s="156">
        <v>115</v>
      </c>
      <c r="G33" s="156">
        <v>606</v>
      </c>
      <c r="H33" s="156">
        <v>82</v>
      </c>
      <c r="I33" s="156">
        <v>778</v>
      </c>
      <c r="J33" s="156">
        <v>117</v>
      </c>
      <c r="K33" s="156">
        <v>582</v>
      </c>
      <c r="L33" s="156">
        <v>79</v>
      </c>
      <c r="M33" s="156">
        <v>733</v>
      </c>
      <c r="N33" s="156">
        <v>118</v>
      </c>
      <c r="O33" s="156">
        <v>543</v>
      </c>
      <c r="P33" s="156">
        <v>72</v>
      </c>
    </row>
    <row r="34" spans="1:16" x14ac:dyDescent="0.25">
      <c r="A34" s="122" t="s">
        <v>110</v>
      </c>
      <c r="B34" s="123" t="s">
        <v>111</v>
      </c>
      <c r="C34" s="123" t="s">
        <v>128</v>
      </c>
      <c r="D34" s="122" t="s">
        <v>129</v>
      </c>
      <c r="E34" s="156">
        <v>516</v>
      </c>
      <c r="F34" s="156">
        <v>212</v>
      </c>
      <c r="G34" s="156">
        <v>184</v>
      </c>
      <c r="H34" s="156">
        <v>120</v>
      </c>
      <c r="I34" s="156">
        <v>523</v>
      </c>
      <c r="J34" s="156">
        <v>216</v>
      </c>
      <c r="K34" s="156">
        <v>188</v>
      </c>
      <c r="L34" s="156">
        <v>119</v>
      </c>
      <c r="M34" s="156">
        <v>534</v>
      </c>
      <c r="N34" s="156">
        <v>214</v>
      </c>
      <c r="O34" s="156">
        <v>197</v>
      </c>
      <c r="P34" s="156">
        <v>123</v>
      </c>
    </row>
    <row r="35" spans="1:16" x14ac:dyDescent="0.25">
      <c r="A35" s="122" t="s">
        <v>110</v>
      </c>
      <c r="B35" s="123" t="s">
        <v>111</v>
      </c>
      <c r="C35" s="123" t="s">
        <v>130</v>
      </c>
      <c r="D35" s="122" t="s">
        <v>131</v>
      </c>
      <c r="E35" s="156">
        <v>1248</v>
      </c>
      <c r="F35" s="156">
        <v>292</v>
      </c>
      <c r="G35" s="156">
        <v>651</v>
      </c>
      <c r="H35" s="156">
        <v>305</v>
      </c>
      <c r="I35" s="156">
        <v>1224</v>
      </c>
      <c r="J35" s="156">
        <v>301</v>
      </c>
      <c r="K35" s="156">
        <v>589</v>
      </c>
      <c r="L35" s="156">
        <v>334</v>
      </c>
      <c r="M35" s="156">
        <v>1171</v>
      </c>
      <c r="N35" s="156">
        <v>289</v>
      </c>
      <c r="O35" s="156">
        <v>569</v>
      </c>
      <c r="P35" s="156">
        <v>313</v>
      </c>
    </row>
    <row r="36" spans="1:16" x14ac:dyDescent="0.25">
      <c r="A36" s="122" t="s">
        <v>110</v>
      </c>
      <c r="B36" s="123" t="s">
        <v>111</v>
      </c>
      <c r="C36" s="123" t="s">
        <v>134</v>
      </c>
      <c r="D36" s="122" t="s">
        <v>135</v>
      </c>
      <c r="E36" s="156">
        <v>600</v>
      </c>
      <c r="F36" s="156">
        <v>146</v>
      </c>
      <c r="G36" s="156">
        <v>360</v>
      </c>
      <c r="H36" s="156">
        <v>94</v>
      </c>
      <c r="I36" s="156">
        <v>604</v>
      </c>
      <c r="J36" s="156">
        <v>150</v>
      </c>
      <c r="K36" s="156">
        <v>358</v>
      </c>
      <c r="L36" s="156">
        <v>96</v>
      </c>
      <c r="M36" s="156">
        <v>596</v>
      </c>
      <c r="N36" s="156">
        <v>145</v>
      </c>
      <c r="O36" s="156">
        <v>356</v>
      </c>
      <c r="P36" s="156">
        <v>95</v>
      </c>
    </row>
    <row r="37" spans="1:16" x14ac:dyDescent="0.25">
      <c r="A37" s="122" t="s">
        <v>110</v>
      </c>
      <c r="B37" s="123" t="s">
        <v>111</v>
      </c>
      <c r="C37" s="123" t="s">
        <v>136</v>
      </c>
      <c r="D37" s="122" t="s">
        <v>137</v>
      </c>
      <c r="E37" s="156">
        <v>43604</v>
      </c>
      <c r="F37" s="156">
        <v>5355</v>
      </c>
      <c r="G37" s="156">
        <v>34322</v>
      </c>
      <c r="H37" s="156">
        <v>3927</v>
      </c>
      <c r="I37" s="156">
        <v>43234</v>
      </c>
      <c r="J37" s="156">
        <v>5506</v>
      </c>
      <c r="K37" s="156">
        <v>33846</v>
      </c>
      <c r="L37" s="156">
        <v>3882</v>
      </c>
      <c r="M37" s="156">
        <v>42274</v>
      </c>
      <c r="N37" s="156">
        <v>5258</v>
      </c>
      <c r="O37" s="156">
        <v>33235</v>
      </c>
      <c r="P37" s="156">
        <v>3781</v>
      </c>
    </row>
    <row r="38" spans="1:16" x14ac:dyDescent="0.25">
      <c r="A38" s="122" t="s">
        <v>110</v>
      </c>
      <c r="B38" s="123" t="s">
        <v>111</v>
      </c>
      <c r="C38" s="123" t="s">
        <v>138</v>
      </c>
      <c r="D38" s="122" t="s">
        <v>139</v>
      </c>
      <c r="E38" s="156">
        <v>1728</v>
      </c>
      <c r="F38" s="156">
        <v>449</v>
      </c>
      <c r="G38" s="156">
        <v>909</v>
      </c>
      <c r="H38" s="156">
        <v>370</v>
      </c>
      <c r="I38" s="156">
        <v>1785</v>
      </c>
      <c r="J38" s="156">
        <v>467</v>
      </c>
      <c r="K38" s="156">
        <v>949</v>
      </c>
      <c r="L38" s="156">
        <v>369</v>
      </c>
      <c r="M38" s="156">
        <v>1777</v>
      </c>
      <c r="N38" s="156">
        <v>462</v>
      </c>
      <c r="O38" s="156">
        <v>953</v>
      </c>
      <c r="P38" s="156">
        <v>362</v>
      </c>
    </row>
    <row r="39" spans="1:16" x14ac:dyDescent="0.25">
      <c r="A39" s="122" t="s">
        <v>110</v>
      </c>
      <c r="B39" s="123" t="s">
        <v>111</v>
      </c>
      <c r="C39" s="123" t="s">
        <v>140</v>
      </c>
      <c r="D39" s="122" t="s">
        <v>141</v>
      </c>
      <c r="E39" s="156">
        <v>417</v>
      </c>
      <c r="F39" s="156">
        <v>195</v>
      </c>
      <c r="G39" s="156">
        <v>128</v>
      </c>
      <c r="H39" s="156">
        <v>94</v>
      </c>
      <c r="I39" s="156">
        <v>413</v>
      </c>
      <c r="J39" s="156">
        <v>201</v>
      </c>
      <c r="K39" s="156">
        <v>120</v>
      </c>
      <c r="L39" s="156">
        <v>92</v>
      </c>
      <c r="M39" s="156">
        <v>412</v>
      </c>
      <c r="N39" s="156">
        <v>195</v>
      </c>
      <c r="O39" s="156">
        <v>124</v>
      </c>
      <c r="P39" s="156">
        <v>93</v>
      </c>
    </row>
    <row r="40" spans="1:16" x14ac:dyDescent="0.25">
      <c r="A40" s="122" t="s">
        <v>110</v>
      </c>
      <c r="B40" s="123" t="s">
        <v>111</v>
      </c>
      <c r="C40" s="123" t="s">
        <v>142</v>
      </c>
      <c r="D40" s="122" t="s">
        <v>143</v>
      </c>
      <c r="E40" s="156">
        <v>490</v>
      </c>
      <c r="F40" s="156">
        <v>85</v>
      </c>
      <c r="G40" s="156">
        <v>210</v>
      </c>
      <c r="H40" s="156">
        <v>195</v>
      </c>
      <c r="I40" s="156">
        <v>870</v>
      </c>
      <c r="J40" s="156">
        <v>111</v>
      </c>
      <c r="K40" s="156">
        <v>572</v>
      </c>
      <c r="L40" s="156">
        <v>187</v>
      </c>
      <c r="M40" s="156">
        <v>510</v>
      </c>
      <c r="N40" s="156">
        <v>108</v>
      </c>
      <c r="O40" s="156">
        <v>211</v>
      </c>
      <c r="P40" s="156">
        <v>191</v>
      </c>
    </row>
    <row r="41" spans="1:16" x14ac:dyDescent="0.25">
      <c r="A41" s="122" t="s">
        <v>110</v>
      </c>
      <c r="B41" s="123" t="s">
        <v>111</v>
      </c>
      <c r="C41" s="123" t="s">
        <v>144</v>
      </c>
      <c r="D41" s="122" t="s">
        <v>145</v>
      </c>
      <c r="E41" s="156">
        <v>5750</v>
      </c>
      <c r="F41" s="156">
        <v>905</v>
      </c>
      <c r="G41" s="156">
        <v>3740</v>
      </c>
      <c r="H41" s="156">
        <v>1105</v>
      </c>
      <c r="I41" s="156">
        <v>5880</v>
      </c>
      <c r="J41" s="156">
        <v>899</v>
      </c>
      <c r="K41" s="156">
        <v>3853</v>
      </c>
      <c r="L41" s="156">
        <v>1128</v>
      </c>
      <c r="M41" s="156">
        <v>5645</v>
      </c>
      <c r="N41" s="156">
        <v>889</v>
      </c>
      <c r="O41" s="156">
        <v>3672</v>
      </c>
      <c r="P41" s="156">
        <v>1084</v>
      </c>
    </row>
    <row r="42" spans="1:16" x14ac:dyDescent="0.25">
      <c r="A42" s="122" t="s">
        <v>110</v>
      </c>
      <c r="B42" s="123" t="s">
        <v>111</v>
      </c>
      <c r="C42" s="123" t="s">
        <v>148</v>
      </c>
      <c r="D42" s="122" t="s">
        <v>149</v>
      </c>
      <c r="E42" s="156">
        <v>65883</v>
      </c>
      <c r="F42" s="156">
        <v>10272</v>
      </c>
      <c r="G42" s="156">
        <v>41135</v>
      </c>
      <c r="H42" s="156">
        <v>14476</v>
      </c>
      <c r="I42" s="156">
        <v>65896</v>
      </c>
      <c r="J42" s="156">
        <v>10127</v>
      </c>
      <c r="K42" s="156">
        <v>41131</v>
      </c>
      <c r="L42" s="156">
        <v>14638</v>
      </c>
      <c r="M42" s="156">
        <v>65508</v>
      </c>
      <c r="N42" s="156">
        <v>10387</v>
      </c>
      <c r="O42" s="156">
        <v>40657</v>
      </c>
      <c r="P42" s="156">
        <v>14464</v>
      </c>
    </row>
    <row r="43" spans="1:16" x14ac:dyDescent="0.25">
      <c r="A43" s="122" t="s">
        <v>110</v>
      </c>
      <c r="B43" s="123" t="s">
        <v>111</v>
      </c>
      <c r="C43" s="123" t="s">
        <v>146</v>
      </c>
      <c r="D43" s="122" t="s">
        <v>147</v>
      </c>
      <c r="E43" s="156">
        <v>681</v>
      </c>
      <c r="F43" s="156">
        <v>144</v>
      </c>
      <c r="G43" s="156">
        <v>353</v>
      </c>
      <c r="H43" s="156">
        <v>184</v>
      </c>
      <c r="I43" s="156">
        <v>712</v>
      </c>
      <c r="J43" s="156">
        <v>150</v>
      </c>
      <c r="K43" s="156">
        <v>373</v>
      </c>
      <c r="L43" s="156">
        <v>189</v>
      </c>
      <c r="M43" s="156">
        <v>693</v>
      </c>
      <c r="N43" s="156">
        <v>142</v>
      </c>
      <c r="O43" s="156">
        <v>367</v>
      </c>
      <c r="P43" s="156">
        <v>184</v>
      </c>
    </row>
    <row r="44" spans="1:16" x14ac:dyDescent="0.25">
      <c r="A44" s="122" t="s">
        <v>110</v>
      </c>
      <c r="B44" s="123" t="s">
        <v>111</v>
      </c>
      <c r="C44" s="123" t="s">
        <v>150</v>
      </c>
      <c r="D44" s="122" t="s">
        <v>151</v>
      </c>
      <c r="E44" s="156">
        <v>1209</v>
      </c>
      <c r="F44" s="156">
        <v>168</v>
      </c>
      <c r="G44" s="156">
        <v>775</v>
      </c>
      <c r="H44" s="156">
        <v>266</v>
      </c>
      <c r="I44" s="156">
        <v>1347</v>
      </c>
      <c r="J44" s="156">
        <v>172</v>
      </c>
      <c r="K44" s="156">
        <v>904</v>
      </c>
      <c r="L44" s="156">
        <v>271</v>
      </c>
      <c r="M44" s="156">
        <v>1157</v>
      </c>
      <c r="N44" s="156">
        <v>167</v>
      </c>
      <c r="O44" s="156">
        <v>730</v>
      </c>
      <c r="P44" s="156">
        <v>260</v>
      </c>
    </row>
    <row r="45" spans="1:16" x14ac:dyDescent="0.25">
      <c r="A45" s="122" t="s">
        <v>110</v>
      </c>
      <c r="B45" s="123" t="s">
        <v>111</v>
      </c>
      <c r="C45" s="123" t="s">
        <v>152</v>
      </c>
      <c r="D45" s="122" t="s">
        <v>153</v>
      </c>
      <c r="E45" s="156">
        <v>1508</v>
      </c>
      <c r="F45" s="156">
        <v>318</v>
      </c>
      <c r="G45" s="156">
        <v>979</v>
      </c>
      <c r="H45" s="156">
        <v>211</v>
      </c>
      <c r="I45" s="156">
        <v>1477</v>
      </c>
      <c r="J45" s="156">
        <v>320</v>
      </c>
      <c r="K45" s="156">
        <v>952</v>
      </c>
      <c r="L45" s="156">
        <v>205</v>
      </c>
      <c r="M45" s="156">
        <v>1485</v>
      </c>
      <c r="N45" s="156">
        <v>309</v>
      </c>
      <c r="O45" s="156">
        <v>983</v>
      </c>
      <c r="P45" s="156">
        <v>193</v>
      </c>
    </row>
    <row r="46" spans="1:16" x14ac:dyDescent="0.25">
      <c r="A46" s="122" t="s">
        <v>110</v>
      </c>
      <c r="B46" s="123" t="s">
        <v>111</v>
      </c>
      <c r="C46" s="123" t="s">
        <v>156</v>
      </c>
      <c r="D46" s="122" t="s">
        <v>157</v>
      </c>
      <c r="E46" s="156">
        <v>1215</v>
      </c>
      <c r="F46" s="156">
        <v>267</v>
      </c>
      <c r="G46" s="156">
        <v>782</v>
      </c>
      <c r="H46" s="156">
        <v>166</v>
      </c>
      <c r="I46" s="156">
        <v>1221</v>
      </c>
      <c r="J46" s="156">
        <v>276</v>
      </c>
      <c r="K46" s="156">
        <v>777</v>
      </c>
      <c r="L46" s="156">
        <v>168</v>
      </c>
      <c r="M46" s="156">
        <v>1203</v>
      </c>
      <c r="N46" s="156">
        <v>274</v>
      </c>
      <c r="O46" s="156">
        <v>761</v>
      </c>
      <c r="P46" s="156">
        <v>168</v>
      </c>
    </row>
    <row r="47" spans="1:16" x14ac:dyDescent="0.25">
      <c r="A47" s="122" t="s">
        <v>110</v>
      </c>
      <c r="B47" s="123" t="s">
        <v>111</v>
      </c>
      <c r="C47" s="123" t="s">
        <v>158</v>
      </c>
      <c r="D47" s="122" t="s">
        <v>159</v>
      </c>
      <c r="E47" s="156">
        <v>1525</v>
      </c>
      <c r="F47" s="156">
        <v>195</v>
      </c>
      <c r="G47" s="156">
        <v>1169</v>
      </c>
      <c r="H47" s="156">
        <v>161</v>
      </c>
      <c r="I47" s="156">
        <v>1574</v>
      </c>
      <c r="J47" s="156">
        <v>210</v>
      </c>
      <c r="K47" s="156">
        <v>1198</v>
      </c>
      <c r="L47" s="156">
        <v>166</v>
      </c>
      <c r="M47" s="156">
        <v>1565</v>
      </c>
      <c r="N47" s="156">
        <v>203</v>
      </c>
      <c r="O47" s="156">
        <v>1204</v>
      </c>
      <c r="P47" s="156">
        <v>158</v>
      </c>
    </row>
    <row r="48" spans="1:16" x14ac:dyDescent="0.25">
      <c r="A48" s="122" t="s">
        <v>110</v>
      </c>
      <c r="B48" s="123" t="s">
        <v>111</v>
      </c>
      <c r="C48" s="123" t="s">
        <v>160</v>
      </c>
      <c r="D48" s="122" t="s">
        <v>161</v>
      </c>
      <c r="E48" s="156">
        <v>815</v>
      </c>
      <c r="F48" s="156">
        <v>394</v>
      </c>
      <c r="G48" s="156">
        <v>273</v>
      </c>
      <c r="H48" s="156">
        <v>148</v>
      </c>
      <c r="I48" s="156">
        <v>810</v>
      </c>
      <c r="J48" s="156">
        <v>399</v>
      </c>
      <c r="K48" s="156">
        <v>261</v>
      </c>
      <c r="L48" s="156">
        <v>150</v>
      </c>
      <c r="M48" s="156">
        <v>807</v>
      </c>
      <c r="N48" s="156">
        <v>390</v>
      </c>
      <c r="O48" s="156">
        <v>261</v>
      </c>
      <c r="P48" s="156">
        <v>156</v>
      </c>
    </row>
    <row r="49" spans="1:16" x14ac:dyDescent="0.25">
      <c r="A49" s="122" t="s">
        <v>110</v>
      </c>
      <c r="B49" s="123" t="s">
        <v>111</v>
      </c>
      <c r="C49" s="123" t="s">
        <v>162</v>
      </c>
      <c r="D49" s="122" t="s">
        <v>163</v>
      </c>
      <c r="E49" s="156">
        <v>421</v>
      </c>
      <c r="F49" s="156">
        <v>163</v>
      </c>
      <c r="G49" s="156">
        <v>138</v>
      </c>
      <c r="H49" s="156">
        <v>120</v>
      </c>
      <c r="I49" s="156">
        <v>410</v>
      </c>
      <c r="J49" s="156">
        <v>165</v>
      </c>
      <c r="K49" s="156">
        <v>123</v>
      </c>
      <c r="L49" s="156">
        <v>122</v>
      </c>
      <c r="M49" s="156">
        <v>399</v>
      </c>
      <c r="N49" s="156">
        <v>162</v>
      </c>
      <c r="O49" s="156">
        <v>119</v>
      </c>
      <c r="P49" s="156">
        <v>118</v>
      </c>
    </row>
    <row r="50" spans="1:16" x14ac:dyDescent="0.25">
      <c r="A50" s="122" t="s">
        <v>110</v>
      </c>
      <c r="B50" s="123" t="s">
        <v>111</v>
      </c>
      <c r="C50" s="123" t="s">
        <v>164</v>
      </c>
      <c r="D50" s="122" t="s">
        <v>165</v>
      </c>
      <c r="E50" s="156">
        <v>13491</v>
      </c>
      <c r="F50" s="156">
        <v>2050</v>
      </c>
      <c r="G50" s="156">
        <v>8544</v>
      </c>
      <c r="H50" s="156">
        <v>2897</v>
      </c>
      <c r="I50" s="156">
        <v>13339</v>
      </c>
      <c r="J50" s="156">
        <v>1920</v>
      </c>
      <c r="K50" s="156">
        <v>8524</v>
      </c>
      <c r="L50" s="156">
        <v>2895</v>
      </c>
      <c r="M50" s="156">
        <v>13446</v>
      </c>
      <c r="N50" s="156">
        <v>1953</v>
      </c>
      <c r="O50" s="156">
        <v>8633</v>
      </c>
      <c r="P50" s="156">
        <v>2860</v>
      </c>
    </row>
    <row r="51" spans="1:16" x14ac:dyDescent="0.25">
      <c r="A51" s="122" t="s">
        <v>110</v>
      </c>
      <c r="B51" s="123" t="s">
        <v>111</v>
      </c>
      <c r="C51" s="123" t="s">
        <v>166</v>
      </c>
      <c r="D51" s="122" t="s">
        <v>167</v>
      </c>
      <c r="E51" s="156">
        <v>372</v>
      </c>
      <c r="F51" s="156">
        <v>166</v>
      </c>
      <c r="G51" s="156">
        <v>81</v>
      </c>
      <c r="H51" s="156">
        <v>125</v>
      </c>
      <c r="I51" s="156">
        <v>376</v>
      </c>
      <c r="J51" s="156">
        <v>169</v>
      </c>
      <c r="K51" s="156">
        <v>66</v>
      </c>
      <c r="L51" s="156">
        <v>141</v>
      </c>
      <c r="M51" s="156">
        <v>372</v>
      </c>
      <c r="N51" s="156">
        <v>165</v>
      </c>
      <c r="O51" s="156">
        <v>70</v>
      </c>
      <c r="P51" s="156">
        <v>137</v>
      </c>
    </row>
    <row r="52" spans="1:16" x14ac:dyDescent="0.25">
      <c r="A52" s="122" t="s">
        <v>110</v>
      </c>
      <c r="B52" s="123" t="s">
        <v>111</v>
      </c>
      <c r="C52" s="123" t="s">
        <v>168</v>
      </c>
      <c r="D52" s="122" t="s">
        <v>169</v>
      </c>
      <c r="E52" s="156">
        <v>1071</v>
      </c>
      <c r="F52" s="156">
        <v>289</v>
      </c>
      <c r="G52" s="156">
        <v>562</v>
      </c>
      <c r="H52" s="156">
        <v>220</v>
      </c>
      <c r="I52" s="156">
        <v>1089</v>
      </c>
      <c r="J52" s="156">
        <v>300</v>
      </c>
      <c r="K52" s="156">
        <v>569</v>
      </c>
      <c r="L52" s="156">
        <v>220</v>
      </c>
      <c r="M52" s="156">
        <v>1044</v>
      </c>
      <c r="N52" s="156">
        <v>292</v>
      </c>
      <c r="O52" s="156">
        <v>535</v>
      </c>
      <c r="P52" s="156">
        <v>217</v>
      </c>
    </row>
    <row r="53" spans="1:16" x14ac:dyDescent="0.25">
      <c r="A53" s="122" t="s">
        <v>110</v>
      </c>
      <c r="B53" s="123" t="s">
        <v>111</v>
      </c>
      <c r="C53" s="123" t="s">
        <v>170</v>
      </c>
      <c r="D53" s="122" t="s">
        <v>171</v>
      </c>
      <c r="E53" s="156">
        <v>342</v>
      </c>
      <c r="F53" s="156">
        <v>93</v>
      </c>
      <c r="G53" s="156">
        <v>131</v>
      </c>
      <c r="H53" s="156">
        <v>118</v>
      </c>
      <c r="I53" s="156">
        <v>371</v>
      </c>
      <c r="J53" s="156">
        <v>97</v>
      </c>
      <c r="K53" s="156">
        <v>149</v>
      </c>
      <c r="L53" s="156">
        <v>125</v>
      </c>
      <c r="M53" s="156">
        <v>403</v>
      </c>
      <c r="N53" s="156">
        <v>95</v>
      </c>
      <c r="O53" s="156">
        <v>188</v>
      </c>
      <c r="P53" s="156">
        <v>120</v>
      </c>
    </row>
    <row r="54" spans="1:16" x14ac:dyDescent="0.25">
      <c r="A54" s="122" t="s">
        <v>110</v>
      </c>
      <c r="B54" s="123" t="s">
        <v>111</v>
      </c>
      <c r="C54" s="123" t="s">
        <v>172</v>
      </c>
      <c r="D54" s="122" t="s">
        <v>173</v>
      </c>
      <c r="E54" s="156">
        <v>564</v>
      </c>
      <c r="F54" s="156">
        <v>126</v>
      </c>
      <c r="G54" s="156">
        <v>308</v>
      </c>
      <c r="H54" s="156">
        <v>130</v>
      </c>
      <c r="I54" s="156">
        <v>547</v>
      </c>
      <c r="J54" s="156">
        <v>136</v>
      </c>
      <c r="K54" s="156">
        <v>303</v>
      </c>
      <c r="L54" s="156">
        <v>108</v>
      </c>
      <c r="M54" s="156">
        <v>541</v>
      </c>
      <c r="N54" s="156">
        <v>132</v>
      </c>
      <c r="O54" s="156">
        <v>306</v>
      </c>
      <c r="P54" s="156">
        <v>103</v>
      </c>
    </row>
    <row r="55" spans="1:16" x14ac:dyDescent="0.25">
      <c r="A55" s="122" t="s">
        <v>110</v>
      </c>
      <c r="B55" s="123" t="s">
        <v>111</v>
      </c>
      <c r="C55" s="123" t="s">
        <v>174</v>
      </c>
      <c r="D55" s="122" t="s">
        <v>175</v>
      </c>
      <c r="E55" s="156">
        <v>5936</v>
      </c>
      <c r="F55" s="156">
        <v>923</v>
      </c>
      <c r="G55" s="156">
        <v>4558</v>
      </c>
      <c r="H55" s="156">
        <v>455</v>
      </c>
      <c r="I55" s="156">
        <v>6070</v>
      </c>
      <c r="J55" s="156">
        <v>942</v>
      </c>
      <c r="K55" s="156">
        <v>4672</v>
      </c>
      <c r="L55" s="156">
        <v>456</v>
      </c>
      <c r="M55" s="156">
        <v>5986</v>
      </c>
      <c r="N55" s="156">
        <v>878</v>
      </c>
      <c r="O55" s="156">
        <v>4669</v>
      </c>
      <c r="P55" s="156">
        <v>439</v>
      </c>
    </row>
    <row r="56" spans="1:16" x14ac:dyDescent="0.25">
      <c r="A56" s="122" t="s">
        <v>110</v>
      </c>
      <c r="B56" s="123" t="s">
        <v>111</v>
      </c>
      <c r="C56" s="123" t="s">
        <v>178</v>
      </c>
      <c r="D56" s="122" t="s">
        <v>179</v>
      </c>
      <c r="E56" s="156">
        <v>591</v>
      </c>
      <c r="F56" s="156">
        <v>142</v>
      </c>
      <c r="G56" s="156">
        <v>239</v>
      </c>
      <c r="H56" s="156">
        <v>210</v>
      </c>
      <c r="I56" s="156">
        <v>575</v>
      </c>
      <c r="J56" s="156">
        <v>142</v>
      </c>
      <c r="K56" s="156">
        <v>223</v>
      </c>
      <c r="L56" s="156">
        <v>210</v>
      </c>
      <c r="M56" s="156">
        <v>572</v>
      </c>
      <c r="N56" s="156">
        <v>146</v>
      </c>
      <c r="O56" s="156">
        <v>213</v>
      </c>
      <c r="P56" s="156">
        <v>213</v>
      </c>
    </row>
    <row r="57" spans="1:16" x14ac:dyDescent="0.25">
      <c r="A57" s="122" t="s">
        <v>110</v>
      </c>
      <c r="B57" s="123" t="s">
        <v>111</v>
      </c>
      <c r="C57" s="123" t="s">
        <v>180</v>
      </c>
      <c r="D57" s="122" t="s">
        <v>181</v>
      </c>
      <c r="E57" s="156">
        <v>12310</v>
      </c>
      <c r="F57" s="156">
        <v>1957</v>
      </c>
      <c r="G57" s="156">
        <v>8513</v>
      </c>
      <c r="H57" s="156">
        <v>1840</v>
      </c>
      <c r="I57" s="156">
        <v>12179</v>
      </c>
      <c r="J57" s="156">
        <v>1955</v>
      </c>
      <c r="K57" s="156">
        <v>8399</v>
      </c>
      <c r="L57" s="156">
        <v>1825</v>
      </c>
      <c r="M57" s="156">
        <v>12048</v>
      </c>
      <c r="N57" s="156">
        <v>2037</v>
      </c>
      <c r="O57" s="156">
        <v>8249</v>
      </c>
      <c r="P57" s="156">
        <v>1762</v>
      </c>
    </row>
    <row r="58" spans="1:16" x14ac:dyDescent="0.25">
      <c r="A58" s="122" t="s">
        <v>110</v>
      </c>
      <c r="B58" s="123" t="s">
        <v>111</v>
      </c>
      <c r="C58" s="123" t="s">
        <v>182</v>
      </c>
      <c r="D58" s="122" t="s">
        <v>183</v>
      </c>
      <c r="E58" s="156">
        <v>7064</v>
      </c>
      <c r="F58" s="156">
        <v>1949</v>
      </c>
      <c r="G58" s="156">
        <v>4236</v>
      </c>
      <c r="H58" s="156">
        <v>879</v>
      </c>
      <c r="I58" s="156">
        <v>7228</v>
      </c>
      <c r="J58" s="156">
        <v>1990</v>
      </c>
      <c r="K58" s="156">
        <v>4339</v>
      </c>
      <c r="L58" s="156">
        <v>899</v>
      </c>
      <c r="M58" s="156">
        <v>7433</v>
      </c>
      <c r="N58" s="156">
        <v>2200</v>
      </c>
      <c r="O58" s="156">
        <v>4363</v>
      </c>
      <c r="P58" s="156">
        <v>870</v>
      </c>
    </row>
    <row r="59" spans="1:16" x14ac:dyDescent="0.25">
      <c r="A59" s="122" t="s">
        <v>110</v>
      </c>
      <c r="B59" s="123" t="s">
        <v>111</v>
      </c>
      <c r="C59" s="123" t="s">
        <v>184</v>
      </c>
      <c r="D59" s="122" t="s">
        <v>185</v>
      </c>
      <c r="E59" s="156">
        <v>1360</v>
      </c>
      <c r="F59" s="156">
        <v>230</v>
      </c>
      <c r="G59" s="156">
        <v>881</v>
      </c>
      <c r="H59" s="156">
        <v>249</v>
      </c>
      <c r="I59" s="156">
        <v>1369</v>
      </c>
      <c r="J59" s="156">
        <v>229</v>
      </c>
      <c r="K59" s="156">
        <v>884</v>
      </c>
      <c r="L59" s="156">
        <v>256</v>
      </c>
      <c r="M59" s="156">
        <v>1377</v>
      </c>
      <c r="N59" s="156">
        <v>235</v>
      </c>
      <c r="O59" s="156">
        <v>876</v>
      </c>
      <c r="P59" s="156">
        <v>266</v>
      </c>
    </row>
    <row r="60" spans="1:16" x14ac:dyDescent="0.25">
      <c r="A60" s="122" t="s">
        <v>110</v>
      </c>
      <c r="B60" s="123" t="s">
        <v>111</v>
      </c>
      <c r="C60" s="123" t="s">
        <v>154</v>
      </c>
      <c r="D60" s="122" t="s">
        <v>155</v>
      </c>
      <c r="E60" s="156">
        <v>3605</v>
      </c>
      <c r="F60" s="156">
        <v>733</v>
      </c>
      <c r="G60" s="156">
        <v>1954</v>
      </c>
      <c r="H60" s="156">
        <v>918</v>
      </c>
      <c r="I60" s="156">
        <v>3591</v>
      </c>
      <c r="J60" s="156">
        <v>730</v>
      </c>
      <c r="K60" s="156">
        <v>1933</v>
      </c>
      <c r="L60" s="156">
        <v>928</v>
      </c>
      <c r="M60" s="156">
        <v>3549</v>
      </c>
      <c r="N60" s="156">
        <v>726</v>
      </c>
      <c r="O60" s="156">
        <v>1895</v>
      </c>
      <c r="P60" s="156">
        <v>928</v>
      </c>
    </row>
    <row r="61" spans="1:16" x14ac:dyDescent="0.25">
      <c r="A61" s="122" t="s">
        <v>110</v>
      </c>
      <c r="B61" s="123" t="s">
        <v>111</v>
      </c>
      <c r="C61" s="123" t="s">
        <v>186</v>
      </c>
      <c r="D61" s="122" t="s">
        <v>187</v>
      </c>
      <c r="E61" s="156">
        <v>1314</v>
      </c>
      <c r="F61" s="156">
        <v>308</v>
      </c>
      <c r="G61" s="156">
        <v>760</v>
      </c>
      <c r="H61" s="156">
        <v>246</v>
      </c>
      <c r="I61" s="156">
        <v>1316</v>
      </c>
      <c r="J61" s="156">
        <v>308</v>
      </c>
      <c r="K61" s="156">
        <v>776</v>
      </c>
      <c r="L61" s="156">
        <v>232</v>
      </c>
      <c r="M61" s="156">
        <v>1306</v>
      </c>
      <c r="N61" s="156">
        <v>304</v>
      </c>
      <c r="O61" s="156">
        <v>767</v>
      </c>
      <c r="P61" s="156">
        <v>235</v>
      </c>
    </row>
    <row r="62" spans="1:16" x14ac:dyDescent="0.25">
      <c r="A62" s="122" t="s">
        <v>110</v>
      </c>
      <c r="B62" s="123" t="s">
        <v>111</v>
      </c>
      <c r="C62" s="123" t="s">
        <v>188</v>
      </c>
      <c r="D62" s="122" t="s">
        <v>189</v>
      </c>
      <c r="E62" s="156">
        <v>355</v>
      </c>
      <c r="F62" s="156">
        <v>73</v>
      </c>
      <c r="G62" s="156">
        <v>114</v>
      </c>
      <c r="H62" s="156">
        <v>168</v>
      </c>
      <c r="I62" s="156">
        <v>366</v>
      </c>
      <c r="J62" s="156">
        <v>78</v>
      </c>
      <c r="K62" s="156">
        <v>117</v>
      </c>
      <c r="L62" s="156">
        <v>171</v>
      </c>
      <c r="M62" s="156">
        <v>363</v>
      </c>
      <c r="N62" s="156">
        <v>75</v>
      </c>
      <c r="O62" s="156">
        <v>121</v>
      </c>
      <c r="P62" s="156">
        <v>167</v>
      </c>
    </row>
    <row r="63" spans="1:16" x14ac:dyDescent="0.25">
      <c r="A63" s="122" t="s">
        <v>110</v>
      </c>
      <c r="B63" s="123" t="s">
        <v>111</v>
      </c>
      <c r="C63" s="123" t="s">
        <v>190</v>
      </c>
      <c r="D63" s="122" t="s">
        <v>191</v>
      </c>
      <c r="E63" s="156">
        <v>1722</v>
      </c>
      <c r="F63" s="156">
        <v>449</v>
      </c>
      <c r="G63" s="156">
        <v>885</v>
      </c>
      <c r="H63" s="156">
        <v>388</v>
      </c>
      <c r="I63" s="156">
        <v>1812</v>
      </c>
      <c r="J63" s="156">
        <v>458</v>
      </c>
      <c r="K63" s="156">
        <v>963</v>
      </c>
      <c r="L63" s="156">
        <v>391</v>
      </c>
      <c r="M63" s="156">
        <v>1768</v>
      </c>
      <c r="N63" s="156">
        <v>442</v>
      </c>
      <c r="O63" s="156">
        <v>926</v>
      </c>
      <c r="P63" s="156">
        <v>400</v>
      </c>
    </row>
    <row r="64" spans="1:16" x14ac:dyDescent="0.25">
      <c r="A64" s="122" t="s">
        <v>110</v>
      </c>
      <c r="B64" s="123" t="s">
        <v>111</v>
      </c>
      <c r="C64" s="123" t="s">
        <v>192</v>
      </c>
      <c r="D64" s="122" t="s">
        <v>193</v>
      </c>
      <c r="E64" s="156">
        <v>13194</v>
      </c>
      <c r="F64" s="156">
        <v>1454</v>
      </c>
      <c r="G64" s="156">
        <v>9063</v>
      </c>
      <c r="H64" s="156">
        <v>2677</v>
      </c>
      <c r="I64" s="156">
        <v>13381</v>
      </c>
      <c r="J64" s="156">
        <v>1420</v>
      </c>
      <c r="K64" s="156">
        <v>9231</v>
      </c>
      <c r="L64" s="156">
        <v>2730</v>
      </c>
      <c r="M64" s="156">
        <v>13398</v>
      </c>
      <c r="N64" s="156">
        <v>1424</v>
      </c>
      <c r="O64" s="156">
        <v>9267</v>
      </c>
      <c r="P64" s="156">
        <v>2707</v>
      </c>
    </row>
    <row r="65" spans="1:16" x14ac:dyDescent="0.25">
      <c r="A65" s="122" t="s">
        <v>110</v>
      </c>
      <c r="B65" s="123" t="s">
        <v>111</v>
      </c>
      <c r="C65" s="123" t="s">
        <v>194</v>
      </c>
      <c r="D65" s="122" t="s">
        <v>195</v>
      </c>
      <c r="E65" s="156">
        <v>1954</v>
      </c>
      <c r="F65" s="156">
        <v>497</v>
      </c>
      <c r="G65" s="156">
        <v>1139</v>
      </c>
      <c r="H65" s="156">
        <v>318</v>
      </c>
      <c r="I65" s="156">
        <v>1883</v>
      </c>
      <c r="J65" s="156">
        <v>507</v>
      </c>
      <c r="K65" s="156">
        <v>1050</v>
      </c>
      <c r="L65" s="156">
        <v>326</v>
      </c>
      <c r="M65" s="156">
        <v>1828</v>
      </c>
      <c r="N65" s="156">
        <v>490</v>
      </c>
      <c r="O65" s="156">
        <v>997</v>
      </c>
      <c r="P65" s="156">
        <v>341</v>
      </c>
    </row>
    <row r="66" spans="1:16" x14ac:dyDescent="0.25">
      <c r="A66" s="122" t="s">
        <v>110</v>
      </c>
      <c r="B66" s="123" t="s">
        <v>111</v>
      </c>
      <c r="C66" s="123" t="s">
        <v>196</v>
      </c>
      <c r="D66" s="122" t="s">
        <v>197</v>
      </c>
      <c r="E66" s="156">
        <v>6176</v>
      </c>
      <c r="F66" s="156">
        <v>337</v>
      </c>
      <c r="G66" s="156">
        <v>3839</v>
      </c>
      <c r="H66" s="156">
        <v>2000</v>
      </c>
      <c r="I66" s="156">
        <v>6195</v>
      </c>
      <c r="J66" s="156">
        <v>341</v>
      </c>
      <c r="K66" s="156">
        <v>3861</v>
      </c>
      <c r="L66" s="156">
        <v>1993</v>
      </c>
      <c r="M66" s="156">
        <v>6177</v>
      </c>
      <c r="N66" s="156">
        <v>349</v>
      </c>
      <c r="O66" s="156">
        <v>3841</v>
      </c>
      <c r="P66" s="156">
        <v>1987</v>
      </c>
    </row>
    <row r="67" spans="1:16" x14ac:dyDescent="0.25">
      <c r="A67" s="122" t="s">
        <v>110</v>
      </c>
      <c r="B67" s="123" t="s">
        <v>111</v>
      </c>
      <c r="C67" s="123" t="s">
        <v>198</v>
      </c>
      <c r="D67" s="122" t="s">
        <v>199</v>
      </c>
      <c r="E67" s="156">
        <v>696</v>
      </c>
      <c r="F67" s="156">
        <v>202</v>
      </c>
      <c r="G67" s="156">
        <v>302</v>
      </c>
      <c r="H67" s="156">
        <v>192</v>
      </c>
      <c r="I67" s="156">
        <v>679</v>
      </c>
      <c r="J67" s="156">
        <v>212</v>
      </c>
      <c r="K67" s="156">
        <v>286</v>
      </c>
      <c r="L67" s="156">
        <v>181</v>
      </c>
      <c r="M67" s="156">
        <v>679</v>
      </c>
      <c r="N67" s="156">
        <v>207</v>
      </c>
      <c r="O67" s="156">
        <v>294</v>
      </c>
      <c r="P67" s="156">
        <v>178</v>
      </c>
    </row>
    <row r="68" spans="1:16" x14ac:dyDescent="0.25">
      <c r="A68" s="122" t="s">
        <v>110</v>
      </c>
      <c r="B68" s="123" t="s">
        <v>111</v>
      </c>
      <c r="C68" s="123" t="s">
        <v>200</v>
      </c>
      <c r="D68" s="122" t="s">
        <v>201</v>
      </c>
      <c r="E68" s="156">
        <v>3730</v>
      </c>
      <c r="F68" s="156">
        <v>755</v>
      </c>
      <c r="G68" s="156">
        <v>2462</v>
      </c>
      <c r="H68" s="156">
        <v>513</v>
      </c>
      <c r="I68" s="156">
        <v>3756</v>
      </c>
      <c r="J68" s="156">
        <v>722</v>
      </c>
      <c r="K68" s="156">
        <v>2523</v>
      </c>
      <c r="L68" s="156">
        <v>511</v>
      </c>
      <c r="M68" s="156">
        <v>3646</v>
      </c>
      <c r="N68" s="156">
        <v>669</v>
      </c>
      <c r="O68" s="156">
        <v>2487</v>
      </c>
      <c r="P68" s="156">
        <v>490</v>
      </c>
    </row>
    <row r="69" spans="1:16" x14ac:dyDescent="0.25">
      <c r="A69" s="122" t="s">
        <v>110</v>
      </c>
      <c r="B69" s="123" t="s">
        <v>111</v>
      </c>
      <c r="C69" s="123" t="s">
        <v>176</v>
      </c>
      <c r="D69" s="122" t="s">
        <v>177</v>
      </c>
      <c r="E69" s="156">
        <v>13349</v>
      </c>
      <c r="F69" s="156">
        <v>1418</v>
      </c>
      <c r="G69" s="156">
        <v>9300</v>
      </c>
      <c r="H69" s="156">
        <v>2631</v>
      </c>
      <c r="I69" s="156">
        <v>13282</v>
      </c>
      <c r="J69" s="156">
        <v>1404</v>
      </c>
      <c r="K69" s="156">
        <v>9259</v>
      </c>
      <c r="L69" s="156">
        <v>2619</v>
      </c>
      <c r="M69" s="156">
        <v>13393</v>
      </c>
      <c r="N69" s="156">
        <v>1411</v>
      </c>
      <c r="O69" s="156">
        <v>9384</v>
      </c>
      <c r="P69" s="156">
        <v>2598</v>
      </c>
    </row>
    <row r="70" spans="1:16" x14ac:dyDescent="0.25">
      <c r="A70" s="122" t="s">
        <v>110</v>
      </c>
      <c r="B70" s="123" t="s">
        <v>111</v>
      </c>
      <c r="C70" s="123" t="s">
        <v>318</v>
      </c>
      <c r="D70" s="122" t="s">
        <v>319</v>
      </c>
      <c r="E70" s="156">
        <v>6393</v>
      </c>
      <c r="F70" s="156">
        <v>915</v>
      </c>
      <c r="G70" s="156">
        <v>3896</v>
      </c>
      <c r="H70" s="156">
        <v>1582</v>
      </c>
      <c r="I70" s="156">
        <v>6404</v>
      </c>
      <c r="J70" s="156">
        <v>902</v>
      </c>
      <c r="K70" s="156">
        <v>3914</v>
      </c>
      <c r="L70" s="156">
        <v>1588</v>
      </c>
      <c r="M70" s="156">
        <v>6407</v>
      </c>
      <c r="N70" s="156">
        <v>901</v>
      </c>
      <c r="O70" s="156">
        <v>3933</v>
      </c>
      <c r="P70" s="156">
        <v>1573</v>
      </c>
    </row>
    <row r="71" spans="1:16" x14ac:dyDescent="0.25">
      <c r="A71" s="122" t="s">
        <v>110</v>
      </c>
      <c r="B71" s="123" t="s">
        <v>111</v>
      </c>
      <c r="C71" s="123" t="s">
        <v>202</v>
      </c>
      <c r="D71" s="122" t="s">
        <v>203</v>
      </c>
      <c r="E71" s="156">
        <v>3693</v>
      </c>
      <c r="F71" s="156">
        <v>272</v>
      </c>
      <c r="G71" s="156">
        <v>2272</v>
      </c>
      <c r="H71" s="156">
        <v>1149</v>
      </c>
      <c r="I71" s="156">
        <v>3727</v>
      </c>
      <c r="J71" s="156">
        <v>262</v>
      </c>
      <c r="K71" s="156">
        <v>2311</v>
      </c>
      <c r="L71" s="156">
        <v>1154</v>
      </c>
      <c r="M71" s="156">
        <v>3718</v>
      </c>
      <c r="N71" s="156">
        <v>257</v>
      </c>
      <c r="O71" s="156">
        <v>2304</v>
      </c>
      <c r="P71" s="156">
        <v>1157</v>
      </c>
    </row>
    <row r="72" spans="1:16" x14ac:dyDescent="0.25">
      <c r="A72" s="122" t="s">
        <v>110</v>
      </c>
      <c r="B72" s="123" t="s">
        <v>111</v>
      </c>
      <c r="C72" s="123" t="s">
        <v>204</v>
      </c>
      <c r="D72" s="122" t="s">
        <v>205</v>
      </c>
      <c r="E72" s="156">
        <v>69967</v>
      </c>
      <c r="F72" s="156">
        <v>8223</v>
      </c>
      <c r="G72" s="156">
        <v>42610</v>
      </c>
      <c r="H72" s="156">
        <v>19134</v>
      </c>
      <c r="I72" s="156">
        <v>69929</v>
      </c>
      <c r="J72" s="156">
        <v>8315</v>
      </c>
      <c r="K72" s="156">
        <v>42424</v>
      </c>
      <c r="L72" s="156">
        <v>19190</v>
      </c>
      <c r="M72" s="156">
        <v>69615</v>
      </c>
      <c r="N72" s="156">
        <v>8406</v>
      </c>
      <c r="O72" s="156">
        <v>42258</v>
      </c>
      <c r="P72" s="156">
        <v>18951</v>
      </c>
    </row>
    <row r="73" spans="1:16" x14ac:dyDescent="0.25">
      <c r="A73" s="122" t="s">
        <v>110</v>
      </c>
      <c r="B73" s="123" t="s">
        <v>111</v>
      </c>
      <c r="C73" s="123" t="s">
        <v>206</v>
      </c>
      <c r="D73" s="122" t="s">
        <v>207</v>
      </c>
      <c r="E73" s="156">
        <v>2641</v>
      </c>
      <c r="F73" s="156">
        <v>384</v>
      </c>
      <c r="G73" s="156">
        <v>1817</v>
      </c>
      <c r="H73" s="156">
        <v>440</v>
      </c>
      <c r="I73" s="156">
        <v>2649</v>
      </c>
      <c r="J73" s="156">
        <v>394</v>
      </c>
      <c r="K73" s="156">
        <v>1824</v>
      </c>
      <c r="L73" s="156">
        <v>431</v>
      </c>
      <c r="M73" s="156">
        <v>2616</v>
      </c>
      <c r="N73" s="156">
        <v>385</v>
      </c>
      <c r="O73" s="156">
        <v>1815</v>
      </c>
      <c r="P73" s="156">
        <v>416</v>
      </c>
    </row>
    <row r="74" spans="1:16" x14ac:dyDescent="0.25">
      <c r="A74" s="122" t="s">
        <v>110</v>
      </c>
      <c r="B74" s="123" t="s">
        <v>111</v>
      </c>
      <c r="C74" s="123" t="s">
        <v>208</v>
      </c>
      <c r="D74" s="122" t="s">
        <v>209</v>
      </c>
      <c r="E74" s="156">
        <v>1302</v>
      </c>
      <c r="F74" s="156">
        <v>408</v>
      </c>
      <c r="G74" s="156">
        <v>561</v>
      </c>
      <c r="H74" s="156">
        <v>333</v>
      </c>
      <c r="I74" s="156">
        <v>1314</v>
      </c>
      <c r="J74" s="156">
        <v>430</v>
      </c>
      <c r="K74" s="156">
        <v>551</v>
      </c>
      <c r="L74" s="156">
        <v>333</v>
      </c>
      <c r="M74" s="156">
        <v>1306</v>
      </c>
      <c r="N74" s="156">
        <v>415</v>
      </c>
      <c r="O74" s="156">
        <v>558</v>
      </c>
      <c r="P74" s="156">
        <v>333</v>
      </c>
    </row>
    <row r="75" spans="1:16" x14ac:dyDescent="0.25">
      <c r="A75" s="122" t="s">
        <v>110</v>
      </c>
      <c r="B75" s="123" t="s">
        <v>111</v>
      </c>
      <c r="C75" s="123" t="s">
        <v>210</v>
      </c>
      <c r="D75" s="122" t="s">
        <v>211</v>
      </c>
      <c r="E75" s="156">
        <v>513</v>
      </c>
      <c r="F75" s="156">
        <v>161</v>
      </c>
      <c r="G75" s="156">
        <v>258</v>
      </c>
      <c r="H75" s="156">
        <v>94</v>
      </c>
      <c r="I75" s="156">
        <v>504</v>
      </c>
      <c r="J75" s="156">
        <v>161</v>
      </c>
      <c r="K75" s="156">
        <v>255</v>
      </c>
      <c r="L75" s="156">
        <v>88</v>
      </c>
      <c r="M75" s="156">
        <v>490</v>
      </c>
      <c r="N75" s="156">
        <v>165</v>
      </c>
      <c r="O75" s="156">
        <v>234</v>
      </c>
      <c r="P75" s="156">
        <v>91</v>
      </c>
    </row>
    <row r="76" spans="1:16" x14ac:dyDescent="0.25">
      <c r="A76" s="122" t="s">
        <v>110</v>
      </c>
      <c r="B76" s="123" t="s">
        <v>111</v>
      </c>
      <c r="C76" s="123" t="s">
        <v>212</v>
      </c>
      <c r="D76" s="122" t="s">
        <v>213</v>
      </c>
      <c r="E76" s="156">
        <v>13952</v>
      </c>
      <c r="F76" s="156">
        <v>1152</v>
      </c>
      <c r="G76" s="156">
        <v>11130</v>
      </c>
      <c r="H76" s="156">
        <v>1670</v>
      </c>
      <c r="I76" s="156">
        <v>13667</v>
      </c>
      <c r="J76" s="156">
        <v>1203</v>
      </c>
      <c r="K76" s="156">
        <v>10795</v>
      </c>
      <c r="L76" s="156">
        <v>1669</v>
      </c>
      <c r="M76" s="156">
        <v>13542</v>
      </c>
      <c r="N76" s="156">
        <v>1153</v>
      </c>
      <c r="O76" s="156">
        <v>10745</v>
      </c>
      <c r="P76" s="156">
        <v>1644</v>
      </c>
    </row>
    <row r="77" spans="1:16" x14ac:dyDescent="0.25">
      <c r="A77" s="122" t="s">
        <v>110</v>
      </c>
      <c r="B77" s="123" t="s">
        <v>111</v>
      </c>
      <c r="C77" s="123" t="s">
        <v>214</v>
      </c>
      <c r="D77" s="122" t="s">
        <v>215</v>
      </c>
      <c r="E77" s="156">
        <v>1249</v>
      </c>
      <c r="F77" s="156">
        <v>224</v>
      </c>
      <c r="G77" s="156">
        <v>770</v>
      </c>
      <c r="H77" s="156">
        <v>255</v>
      </c>
      <c r="I77" s="156">
        <v>1240</v>
      </c>
      <c r="J77" s="156">
        <v>229</v>
      </c>
      <c r="K77" s="156">
        <v>758</v>
      </c>
      <c r="L77" s="156">
        <v>253</v>
      </c>
      <c r="M77" s="156">
        <v>1202</v>
      </c>
      <c r="N77" s="156">
        <v>214</v>
      </c>
      <c r="O77" s="156">
        <v>739</v>
      </c>
      <c r="P77" s="156">
        <v>249</v>
      </c>
    </row>
    <row r="78" spans="1:16" x14ac:dyDescent="0.25">
      <c r="A78" s="122" t="s">
        <v>110</v>
      </c>
      <c r="B78" s="123" t="s">
        <v>111</v>
      </c>
      <c r="C78" s="123" t="s">
        <v>216</v>
      </c>
      <c r="D78" s="122" t="s">
        <v>217</v>
      </c>
      <c r="E78" s="156">
        <v>960</v>
      </c>
      <c r="F78" s="156">
        <v>205</v>
      </c>
      <c r="G78" s="156">
        <v>485</v>
      </c>
      <c r="H78" s="156">
        <v>270</v>
      </c>
      <c r="I78" s="156">
        <v>969</v>
      </c>
      <c r="J78" s="156">
        <v>211</v>
      </c>
      <c r="K78" s="156">
        <v>480</v>
      </c>
      <c r="L78" s="156">
        <v>278</v>
      </c>
      <c r="M78" s="156">
        <v>971</v>
      </c>
      <c r="N78" s="156">
        <v>197</v>
      </c>
      <c r="O78" s="156">
        <v>487</v>
      </c>
      <c r="P78" s="156">
        <v>287</v>
      </c>
    </row>
    <row r="79" spans="1:16" x14ac:dyDescent="0.25">
      <c r="A79" s="122" t="s">
        <v>110</v>
      </c>
      <c r="B79" s="123" t="s">
        <v>111</v>
      </c>
      <c r="C79" s="123" t="s">
        <v>218</v>
      </c>
      <c r="D79" s="122" t="s">
        <v>219</v>
      </c>
      <c r="E79" s="156">
        <v>454</v>
      </c>
      <c r="F79" s="156">
        <v>158</v>
      </c>
      <c r="G79" s="156">
        <v>202</v>
      </c>
      <c r="H79" s="156">
        <v>94</v>
      </c>
      <c r="I79" s="156">
        <v>475</v>
      </c>
      <c r="J79" s="156">
        <v>143</v>
      </c>
      <c r="K79" s="156">
        <v>244</v>
      </c>
      <c r="L79" s="156">
        <v>88</v>
      </c>
      <c r="M79" s="156">
        <v>483</v>
      </c>
      <c r="N79" s="156">
        <v>142</v>
      </c>
      <c r="O79" s="156">
        <v>254</v>
      </c>
      <c r="P79" s="156">
        <v>87</v>
      </c>
    </row>
    <row r="80" spans="1:16" x14ac:dyDescent="0.25">
      <c r="A80" s="122" t="s">
        <v>110</v>
      </c>
      <c r="B80" s="123" t="s">
        <v>111</v>
      </c>
      <c r="C80" s="123" t="s">
        <v>220</v>
      </c>
      <c r="D80" s="122" t="s">
        <v>221</v>
      </c>
      <c r="E80" s="156">
        <v>14136</v>
      </c>
      <c r="F80" s="156">
        <v>1259</v>
      </c>
      <c r="G80" s="156">
        <v>10712</v>
      </c>
      <c r="H80" s="156">
        <v>2165</v>
      </c>
      <c r="I80" s="156">
        <v>14189</v>
      </c>
      <c r="J80" s="156">
        <v>1254</v>
      </c>
      <c r="K80" s="156">
        <v>10755</v>
      </c>
      <c r="L80" s="156">
        <v>2180</v>
      </c>
      <c r="M80" s="156">
        <v>13787</v>
      </c>
      <c r="N80" s="156">
        <v>1267</v>
      </c>
      <c r="O80" s="156">
        <v>10374</v>
      </c>
      <c r="P80" s="156">
        <v>2146</v>
      </c>
    </row>
    <row r="81" spans="1:16" x14ac:dyDescent="0.25">
      <c r="A81" s="122" t="s">
        <v>110</v>
      </c>
      <c r="B81" s="123" t="s">
        <v>111</v>
      </c>
      <c r="C81" s="123" t="s">
        <v>222</v>
      </c>
      <c r="D81" s="122" t="s">
        <v>223</v>
      </c>
      <c r="E81" s="156">
        <v>2185</v>
      </c>
      <c r="F81" s="156">
        <v>381</v>
      </c>
      <c r="G81" s="156">
        <v>1245</v>
      </c>
      <c r="H81" s="156">
        <v>559</v>
      </c>
      <c r="I81" s="156">
        <v>2213</v>
      </c>
      <c r="J81" s="156">
        <v>380</v>
      </c>
      <c r="K81" s="156">
        <v>1279</v>
      </c>
      <c r="L81" s="156">
        <v>554</v>
      </c>
      <c r="M81" s="156">
        <v>2207</v>
      </c>
      <c r="N81" s="156">
        <v>366</v>
      </c>
      <c r="O81" s="156">
        <v>1291</v>
      </c>
      <c r="P81" s="156">
        <v>550</v>
      </c>
    </row>
    <row r="82" spans="1:16" x14ac:dyDescent="0.25">
      <c r="A82" s="122" t="s">
        <v>110</v>
      </c>
      <c r="B82" s="123" t="s">
        <v>111</v>
      </c>
      <c r="C82" s="123" t="s">
        <v>224</v>
      </c>
      <c r="D82" s="122" t="s">
        <v>225</v>
      </c>
      <c r="E82" s="156">
        <v>329</v>
      </c>
      <c r="F82" s="156">
        <v>114</v>
      </c>
      <c r="G82" s="156">
        <v>143</v>
      </c>
      <c r="H82" s="156">
        <v>72</v>
      </c>
      <c r="I82" s="156">
        <v>336</v>
      </c>
      <c r="J82" s="156">
        <v>116</v>
      </c>
      <c r="K82" s="156">
        <v>144</v>
      </c>
      <c r="L82" s="156">
        <v>76</v>
      </c>
      <c r="M82" s="156">
        <v>336</v>
      </c>
      <c r="N82" s="156">
        <v>112</v>
      </c>
      <c r="O82" s="156">
        <v>148</v>
      </c>
      <c r="P82" s="156">
        <v>76</v>
      </c>
    </row>
    <row r="83" spans="1:16" x14ac:dyDescent="0.25">
      <c r="A83" s="122" t="s">
        <v>110</v>
      </c>
      <c r="B83" s="123" t="s">
        <v>111</v>
      </c>
      <c r="C83" s="123" t="s">
        <v>226</v>
      </c>
      <c r="D83" s="122" t="s">
        <v>227</v>
      </c>
      <c r="E83" s="156">
        <v>501</v>
      </c>
      <c r="F83" s="156">
        <v>135</v>
      </c>
      <c r="G83" s="156">
        <v>265</v>
      </c>
      <c r="H83" s="156">
        <v>101</v>
      </c>
      <c r="I83" s="156">
        <v>486</v>
      </c>
      <c r="J83" s="156">
        <v>135</v>
      </c>
      <c r="K83" s="156">
        <v>259</v>
      </c>
      <c r="L83" s="156">
        <v>92</v>
      </c>
      <c r="M83" s="156">
        <v>448</v>
      </c>
      <c r="N83" s="156">
        <v>135</v>
      </c>
      <c r="O83" s="156">
        <v>223</v>
      </c>
      <c r="P83" s="156">
        <v>90</v>
      </c>
    </row>
    <row r="84" spans="1:16" x14ac:dyDescent="0.25">
      <c r="A84" s="122" t="s">
        <v>110</v>
      </c>
      <c r="B84" s="123" t="s">
        <v>111</v>
      </c>
      <c r="C84" s="123" t="s">
        <v>228</v>
      </c>
      <c r="D84" s="122" t="s">
        <v>229</v>
      </c>
      <c r="E84" s="156">
        <v>72274</v>
      </c>
      <c r="F84" s="156">
        <v>6832</v>
      </c>
      <c r="G84" s="156">
        <v>54143</v>
      </c>
      <c r="H84" s="156">
        <v>11299</v>
      </c>
      <c r="I84" s="156">
        <v>73574</v>
      </c>
      <c r="J84" s="156">
        <v>8117</v>
      </c>
      <c r="K84" s="156">
        <v>54054</v>
      </c>
      <c r="L84" s="156">
        <v>11403</v>
      </c>
      <c r="M84" s="156">
        <v>72972</v>
      </c>
      <c r="N84" s="156">
        <v>8189</v>
      </c>
      <c r="O84" s="156">
        <v>53493</v>
      </c>
      <c r="P84" s="156">
        <v>11290</v>
      </c>
    </row>
    <row r="85" spans="1:16" x14ac:dyDescent="0.25">
      <c r="A85" s="122" t="s">
        <v>110</v>
      </c>
      <c r="B85" s="123" t="s">
        <v>111</v>
      </c>
      <c r="C85" s="123" t="s">
        <v>230</v>
      </c>
      <c r="D85" s="122" t="s">
        <v>231</v>
      </c>
      <c r="E85" s="156">
        <v>1863</v>
      </c>
      <c r="F85" s="156">
        <v>471</v>
      </c>
      <c r="G85" s="156">
        <v>1123</v>
      </c>
      <c r="H85" s="156">
        <v>269</v>
      </c>
      <c r="I85" s="156">
        <v>1852</v>
      </c>
      <c r="J85" s="156">
        <v>490</v>
      </c>
      <c r="K85" s="156">
        <v>1109</v>
      </c>
      <c r="L85" s="156">
        <v>253</v>
      </c>
      <c r="M85" s="156">
        <v>1835</v>
      </c>
      <c r="N85" s="156">
        <v>470</v>
      </c>
      <c r="O85" s="156">
        <v>1099</v>
      </c>
      <c r="P85" s="156">
        <v>266</v>
      </c>
    </row>
    <row r="86" spans="1:16" x14ac:dyDescent="0.25">
      <c r="A86" s="122" t="s">
        <v>110</v>
      </c>
      <c r="B86" s="123" t="s">
        <v>111</v>
      </c>
      <c r="C86" s="123" t="s">
        <v>232</v>
      </c>
      <c r="D86" s="122" t="s">
        <v>233</v>
      </c>
      <c r="E86" s="156">
        <v>2316</v>
      </c>
      <c r="F86" s="156">
        <v>401</v>
      </c>
      <c r="G86" s="156">
        <v>1312</v>
      </c>
      <c r="H86" s="156">
        <v>603</v>
      </c>
      <c r="I86" s="156">
        <v>2340</v>
      </c>
      <c r="J86" s="156">
        <v>398</v>
      </c>
      <c r="K86" s="156">
        <v>1332</v>
      </c>
      <c r="L86" s="156">
        <v>610</v>
      </c>
      <c r="M86" s="156">
        <v>2329</v>
      </c>
      <c r="N86" s="156">
        <v>394</v>
      </c>
      <c r="O86" s="156">
        <v>1339</v>
      </c>
      <c r="P86" s="156">
        <v>596</v>
      </c>
    </row>
    <row r="87" spans="1:16" x14ac:dyDescent="0.25">
      <c r="A87" s="122" t="s">
        <v>110</v>
      </c>
      <c r="B87" s="123" t="s">
        <v>111</v>
      </c>
      <c r="C87" s="123" t="s">
        <v>234</v>
      </c>
      <c r="D87" s="122" t="s">
        <v>235</v>
      </c>
      <c r="E87" s="156">
        <v>2503</v>
      </c>
      <c r="F87" s="156">
        <v>358</v>
      </c>
      <c r="G87" s="156">
        <v>1630</v>
      </c>
      <c r="H87" s="156">
        <v>515</v>
      </c>
      <c r="I87" s="156">
        <v>2469</v>
      </c>
      <c r="J87" s="156">
        <v>364</v>
      </c>
      <c r="K87" s="156">
        <v>1597</v>
      </c>
      <c r="L87" s="156">
        <v>508</v>
      </c>
      <c r="M87" s="156">
        <v>2422</v>
      </c>
      <c r="N87" s="156">
        <v>363</v>
      </c>
      <c r="O87" s="156">
        <v>1553</v>
      </c>
      <c r="P87" s="156">
        <v>506</v>
      </c>
    </row>
    <row r="88" spans="1:16" x14ac:dyDescent="0.25">
      <c r="A88" s="122" t="s">
        <v>110</v>
      </c>
      <c r="B88" s="123" t="s">
        <v>111</v>
      </c>
      <c r="C88" s="123" t="s">
        <v>236</v>
      </c>
      <c r="D88" s="122" t="s">
        <v>237</v>
      </c>
      <c r="E88" s="156">
        <v>18776</v>
      </c>
      <c r="F88" s="156">
        <v>1586</v>
      </c>
      <c r="G88" s="156">
        <v>12939</v>
      </c>
      <c r="H88" s="156">
        <v>4251</v>
      </c>
      <c r="I88" s="156">
        <v>18810</v>
      </c>
      <c r="J88" s="156">
        <v>1565</v>
      </c>
      <c r="K88" s="156">
        <v>13016</v>
      </c>
      <c r="L88" s="156">
        <v>4229</v>
      </c>
      <c r="M88" s="156">
        <v>18839</v>
      </c>
      <c r="N88" s="156">
        <v>1590</v>
      </c>
      <c r="O88" s="156">
        <v>13034</v>
      </c>
      <c r="P88" s="156">
        <v>4215</v>
      </c>
    </row>
    <row r="89" spans="1:16" x14ac:dyDescent="0.25">
      <c r="A89" s="122" t="s">
        <v>110</v>
      </c>
      <c r="B89" s="123" t="s">
        <v>111</v>
      </c>
      <c r="C89" s="123" t="s">
        <v>238</v>
      </c>
      <c r="D89" s="122" t="s">
        <v>239</v>
      </c>
      <c r="E89" s="156">
        <v>20263</v>
      </c>
      <c r="F89" s="156">
        <v>1585</v>
      </c>
      <c r="G89" s="156">
        <v>15528</v>
      </c>
      <c r="H89" s="156">
        <v>3150</v>
      </c>
      <c r="I89" s="156">
        <v>20480</v>
      </c>
      <c r="J89" s="156">
        <v>1589</v>
      </c>
      <c r="K89" s="156">
        <v>15723</v>
      </c>
      <c r="L89" s="156">
        <v>3168</v>
      </c>
      <c r="M89" s="156">
        <v>20035</v>
      </c>
      <c r="N89" s="156">
        <v>1579</v>
      </c>
      <c r="O89" s="156">
        <v>15282</v>
      </c>
      <c r="P89" s="156">
        <v>3174</v>
      </c>
    </row>
    <row r="90" spans="1:16" x14ac:dyDescent="0.25">
      <c r="A90" s="122" t="s">
        <v>110</v>
      </c>
      <c r="B90" s="123" t="s">
        <v>111</v>
      </c>
      <c r="C90" s="123" t="s">
        <v>240</v>
      </c>
      <c r="D90" s="122" t="s">
        <v>241</v>
      </c>
      <c r="E90" s="156">
        <v>1525</v>
      </c>
      <c r="F90" s="156">
        <v>195</v>
      </c>
      <c r="G90" s="156">
        <v>1174</v>
      </c>
      <c r="H90" s="156">
        <v>156</v>
      </c>
      <c r="I90" s="156">
        <v>1492</v>
      </c>
      <c r="J90" s="156">
        <v>199</v>
      </c>
      <c r="K90" s="156">
        <v>1139</v>
      </c>
      <c r="L90" s="156">
        <v>154</v>
      </c>
      <c r="M90" s="156">
        <v>1457</v>
      </c>
      <c r="N90" s="156">
        <v>196</v>
      </c>
      <c r="O90" s="156">
        <v>1117</v>
      </c>
      <c r="P90" s="156">
        <v>144</v>
      </c>
    </row>
    <row r="91" spans="1:16" x14ac:dyDescent="0.25">
      <c r="A91" s="122" t="s">
        <v>110</v>
      </c>
      <c r="B91" s="123" t="s">
        <v>111</v>
      </c>
      <c r="C91" s="123" t="s">
        <v>242</v>
      </c>
      <c r="D91" s="122" t="s">
        <v>243</v>
      </c>
      <c r="E91" s="156">
        <v>4320</v>
      </c>
      <c r="F91" s="156">
        <v>468</v>
      </c>
      <c r="G91" s="156">
        <v>2465</v>
      </c>
      <c r="H91" s="156">
        <v>1387</v>
      </c>
      <c r="I91" s="156">
        <v>4329</v>
      </c>
      <c r="J91" s="156">
        <v>461</v>
      </c>
      <c r="K91" s="156">
        <v>2481</v>
      </c>
      <c r="L91" s="156">
        <v>1387</v>
      </c>
      <c r="M91" s="156">
        <v>4221</v>
      </c>
      <c r="N91" s="156">
        <v>470</v>
      </c>
      <c r="O91" s="156">
        <v>2385</v>
      </c>
      <c r="P91" s="156">
        <v>1366</v>
      </c>
    </row>
    <row r="92" spans="1:16" x14ac:dyDescent="0.25">
      <c r="A92" s="122" t="s">
        <v>110</v>
      </c>
      <c r="B92" s="123" t="s">
        <v>111</v>
      </c>
      <c r="C92" s="123" t="s">
        <v>244</v>
      </c>
      <c r="D92" s="122" t="s">
        <v>245</v>
      </c>
      <c r="E92" s="156">
        <v>492</v>
      </c>
      <c r="F92" s="156">
        <v>209</v>
      </c>
      <c r="G92" s="156">
        <v>166</v>
      </c>
      <c r="H92" s="156">
        <v>117</v>
      </c>
      <c r="I92" s="156">
        <v>496</v>
      </c>
      <c r="J92" s="156">
        <v>216</v>
      </c>
      <c r="K92" s="156">
        <v>165</v>
      </c>
      <c r="L92" s="156">
        <v>115</v>
      </c>
      <c r="M92" s="156">
        <v>533</v>
      </c>
      <c r="N92" s="156">
        <v>212</v>
      </c>
      <c r="O92" s="156">
        <v>200</v>
      </c>
      <c r="P92" s="156">
        <v>121</v>
      </c>
    </row>
    <row r="93" spans="1:16" x14ac:dyDescent="0.25">
      <c r="A93" s="122" t="s">
        <v>110</v>
      </c>
      <c r="B93" s="123" t="s">
        <v>111</v>
      </c>
      <c r="C93" s="123" t="s">
        <v>246</v>
      </c>
      <c r="D93" s="122" t="s">
        <v>247</v>
      </c>
      <c r="E93" s="156">
        <v>1248</v>
      </c>
      <c r="F93" s="156">
        <v>204</v>
      </c>
      <c r="G93" s="156">
        <v>847</v>
      </c>
      <c r="H93" s="156">
        <v>197</v>
      </c>
      <c r="I93" s="156">
        <v>1301</v>
      </c>
      <c r="J93" s="156">
        <v>209</v>
      </c>
      <c r="K93" s="156">
        <v>885</v>
      </c>
      <c r="L93" s="156">
        <v>207</v>
      </c>
      <c r="M93" s="156">
        <v>1264</v>
      </c>
      <c r="N93" s="156">
        <v>207</v>
      </c>
      <c r="O93" s="156">
        <v>866</v>
      </c>
      <c r="P93" s="156">
        <v>191</v>
      </c>
    </row>
    <row r="94" spans="1:16" x14ac:dyDescent="0.25">
      <c r="A94" s="122" t="s">
        <v>110</v>
      </c>
      <c r="B94" s="123" t="s">
        <v>111</v>
      </c>
      <c r="C94" s="123" t="s">
        <v>248</v>
      </c>
      <c r="D94" s="122" t="s">
        <v>249</v>
      </c>
      <c r="E94" s="156">
        <v>14911</v>
      </c>
      <c r="F94" s="156">
        <v>1754</v>
      </c>
      <c r="G94" s="156">
        <v>10239</v>
      </c>
      <c r="H94" s="156">
        <v>2918</v>
      </c>
      <c r="I94" s="156">
        <v>14985</v>
      </c>
      <c r="J94" s="156">
        <v>1730</v>
      </c>
      <c r="K94" s="156">
        <v>10335</v>
      </c>
      <c r="L94" s="156">
        <v>2920</v>
      </c>
      <c r="M94" s="156">
        <v>15027</v>
      </c>
      <c r="N94" s="156">
        <v>1762</v>
      </c>
      <c r="O94" s="156">
        <v>10436</v>
      </c>
      <c r="P94" s="156">
        <v>2829</v>
      </c>
    </row>
    <row r="95" spans="1:16" x14ac:dyDescent="0.25">
      <c r="A95" s="122" t="s">
        <v>110</v>
      </c>
      <c r="B95" s="123" t="s">
        <v>111</v>
      </c>
      <c r="C95" s="123" t="s">
        <v>112</v>
      </c>
      <c r="D95" s="122" t="s">
        <v>113</v>
      </c>
      <c r="E95" s="156">
        <v>1565848</v>
      </c>
      <c r="F95" s="156">
        <v>166949</v>
      </c>
      <c r="G95" s="156">
        <v>1190675</v>
      </c>
      <c r="H95" s="156">
        <v>208224</v>
      </c>
      <c r="I95" s="156">
        <v>1560765</v>
      </c>
      <c r="J95" s="156">
        <v>163990</v>
      </c>
      <c r="K95" s="156">
        <v>1189271</v>
      </c>
      <c r="L95" s="156">
        <v>207504</v>
      </c>
      <c r="M95" s="156">
        <v>1571545</v>
      </c>
      <c r="N95" s="156">
        <v>179216</v>
      </c>
      <c r="O95" s="156">
        <v>1187722</v>
      </c>
      <c r="P95" s="156">
        <v>204607</v>
      </c>
    </row>
    <row r="96" spans="1:16" x14ac:dyDescent="0.25">
      <c r="A96" s="122" t="s">
        <v>110</v>
      </c>
      <c r="B96" s="123" t="s">
        <v>111</v>
      </c>
      <c r="C96" s="123" t="s">
        <v>250</v>
      </c>
      <c r="D96" s="122" t="s">
        <v>251</v>
      </c>
      <c r="E96" s="156">
        <v>902</v>
      </c>
      <c r="F96" s="156">
        <v>138</v>
      </c>
      <c r="G96" s="156">
        <v>367</v>
      </c>
      <c r="H96" s="156">
        <v>397</v>
      </c>
      <c r="I96" s="156">
        <v>887</v>
      </c>
      <c r="J96" s="156">
        <v>142</v>
      </c>
      <c r="K96" s="156">
        <v>351</v>
      </c>
      <c r="L96" s="156">
        <v>394</v>
      </c>
      <c r="M96" s="156">
        <v>923</v>
      </c>
      <c r="N96" s="156">
        <v>140</v>
      </c>
      <c r="O96" s="156">
        <v>388</v>
      </c>
      <c r="P96" s="156">
        <v>395</v>
      </c>
    </row>
    <row r="97" spans="1:16" x14ac:dyDescent="0.25">
      <c r="A97" s="122" t="s">
        <v>110</v>
      </c>
      <c r="B97" s="123" t="s">
        <v>111</v>
      </c>
      <c r="C97" s="123" t="s">
        <v>252</v>
      </c>
      <c r="D97" s="122" t="s">
        <v>253</v>
      </c>
      <c r="E97" s="156">
        <v>320</v>
      </c>
      <c r="F97" s="156">
        <v>113</v>
      </c>
      <c r="G97" s="156">
        <v>45</v>
      </c>
      <c r="H97" s="156">
        <v>162</v>
      </c>
      <c r="I97" s="156">
        <v>324</v>
      </c>
      <c r="J97" s="156">
        <v>127</v>
      </c>
      <c r="K97" s="156">
        <v>45</v>
      </c>
      <c r="L97" s="156">
        <v>152</v>
      </c>
      <c r="M97" s="156">
        <v>316</v>
      </c>
      <c r="N97" s="156">
        <v>129</v>
      </c>
      <c r="O97" s="156">
        <v>33</v>
      </c>
      <c r="P97" s="156">
        <v>154</v>
      </c>
    </row>
    <row r="98" spans="1:16" x14ac:dyDescent="0.25">
      <c r="A98" s="122" t="s">
        <v>110</v>
      </c>
      <c r="B98" s="123" t="s">
        <v>111</v>
      </c>
      <c r="C98" s="123" t="s">
        <v>254</v>
      </c>
      <c r="D98" s="122" t="s">
        <v>255</v>
      </c>
      <c r="E98" s="156">
        <v>1392</v>
      </c>
      <c r="F98" s="156">
        <v>484</v>
      </c>
      <c r="G98" s="156">
        <v>701</v>
      </c>
      <c r="H98" s="156">
        <v>207</v>
      </c>
      <c r="I98" s="156">
        <v>1379</v>
      </c>
      <c r="J98" s="156">
        <v>488</v>
      </c>
      <c r="K98" s="156">
        <v>678</v>
      </c>
      <c r="L98" s="156">
        <v>213</v>
      </c>
      <c r="M98" s="156">
        <v>1255</v>
      </c>
      <c r="N98" s="156">
        <v>363</v>
      </c>
      <c r="O98" s="156">
        <v>684</v>
      </c>
      <c r="P98" s="156">
        <v>208</v>
      </c>
    </row>
    <row r="99" spans="1:16" x14ac:dyDescent="0.25">
      <c r="A99" s="122" t="s">
        <v>110</v>
      </c>
      <c r="B99" s="123" t="s">
        <v>111</v>
      </c>
      <c r="C99" s="123" t="s">
        <v>256</v>
      </c>
      <c r="D99" s="122" t="s">
        <v>257</v>
      </c>
      <c r="E99" s="156">
        <v>453</v>
      </c>
      <c r="F99" s="156">
        <v>192</v>
      </c>
      <c r="G99" s="156">
        <v>132</v>
      </c>
      <c r="H99" s="156">
        <v>129</v>
      </c>
      <c r="I99" s="156">
        <v>469</v>
      </c>
      <c r="J99" s="156">
        <v>206</v>
      </c>
      <c r="K99" s="156">
        <v>132</v>
      </c>
      <c r="L99" s="156">
        <v>131</v>
      </c>
      <c r="M99" s="156">
        <v>460</v>
      </c>
      <c r="N99" s="156">
        <v>200</v>
      </c>
      <c r="O99" s="156">
        <v>132</v>
      </c>
      <c r="P99" s="156">
        <v>128</v>
      </c>
    </row>
    <row r="100" spans="1:16" x14ac:dyDescent="0.25">
      <c r="A100" s="122" t="s">
        <v>110</v>
      </c>
      <c r="B100" s="123" t="s">
        <v>111</v>
      </c>
      <c r="C100" s="123" t="s">
        <v>260</v>
      </c>
      <c r="D100" s="122" t="s">
        <v>261</v>
      </c>
      <c r="E100" s="156">
        <v>895</v>
      </c>
      <c r="F100" s="156">
        <v>296</v>
      </c>
      <c r="G100" s="156">
        <v>433</v>
      </c>
      <c r="H100" s="156">
        <v>166</v>
      </c>
      <c r="I100" s="156">
        <v>896</v>
      </c>
      <c r="J100" s="156">
        <v>305</v>
      </c>
      <c r="K100" s="156">
        <v>427</v>
      </c>
      <c r="L100" s="156">
        <v>164</v>
      </c>
      <c r="M100" s="156">
        <v>899</v>
      </c>
      <c r="N100" s="156">
        <v>300</v>
      </c>
      <c r="O100" s="156">
        <v>430</v>
      </c>
      <c r="P100" s="156">
        <v>169</v>
      </c>
    </row>
    <row r="101" spans="1:16" x14ac:dyDescent="0.25">
      <c r="A101" s="122" t="s">
        <v>110</v>
      </c>
      <c r="B101" s="123" t="s">
        <v>111</v>
      </c>
      <c r="C101" s="123" t="s">
        <v>258</v>
      </c>
      <c r="D101" s="122" t="s">
        <v>259</v>
      </c>
      <c r="E101" s="156">
        <v>3142</v>
      </c>
      <c r="F101" s="156">
        <v>886</v>
      </c>
      <c r="G101" s="156">
        <v>1838</v>
      </c>
      <c r="H101" s="156">
        <v>418</v>
      </c>
      <c r="I101" s="156">
        <v>3049</v>
      </c>
      <c r="J101" s="156">
        <v>905</v>
      </c>
      <c r="K101" s="156">
        <v>1750</v>
      </c>
      <c r="L101" s="156">
        <v>394</v>
      </c>
      <c r="M101" s="156">
        <v>3035</v>
      </c>
      <c r="N101" s="156">
        <v>899</v>
      </c>
      <c r="O101" s="156">
        <v>1694</v>
      </c>
      <c r="P101" s="156">
        <v>442</v>
      </c>
    </row>
    <row r="102" spans="1:16" x14ac:dyDescent="0.25">
      <c r="A102" s="122" t="s">
        <v>110</v>
      </c>
      <c r="B102" s="123" t="s">
        <v>111</v>
      </c>
      <c r="C102" s="123" t="s">
        <v>262</v>
      </c>
      <c r="D102" s="122" t="s">
        <v>263</v>
      </c>
      <c r="E102" s="156">
        <v>206</v>
      </c>
      <c r="F102" s="156">
        <v>70</v>
      </c>
      <c r="G102" s="156">
        <v>63</v>
      </c>
      <c r="H102" s="156">
        <v>73</v>
      </c>
      <c r="I102" s="156">
        <v>216</v>
      </c>
      <c r="J102" s="156">
        <v>75</v>
      </c>
      <c r="K102" s="156">
        <v>64</v>
      </c>
      <c r="L102" s="156">
        <v>77</v>
      </c>
      <c r="M102" s="156">
        <v>199</v>
      </c>
      <c r="N102" s="156">
        <v>71</v>
      </c>
      <c r="O102" s="156">
        <v>51</v>
      </c>
      <c r="P102" s="156">
        <v>77</v>
      </c>
    </row>
    <row r="103" spans="1:16" x14ac:dyDescent="0.25">
      <c r="A103" s="122" t="s">
        <v>110</v>
      </c>
      <c r="B103" s="123" t="s">
        <v>111</v>
      </c>
      <c r="C103" s="123" t="s">
        <v>264</v>
      </c>
      <c r="D103" s="122" t="s">
        <v>265</v>
      </c>
      <c r="E103" s="156">
        <v>3049</v>
      </c>
      <c r="F103" s="156">
        <v>374</v>
      </c>
      <c r="G103" s="156">
        <v>1759</v>
      </c>
      <c r="H103" s="156">
        <v>916</v>
      </c>
      <c r="I103" s="156">
        <v>3006</v>
      </c>
      <c r="J103" s="156">
        <v>384</v>
      </c>
      <c r="K103" s="156">
        <v>1698</v>
      </c>
      <c r="L103" s="156">
        <v>924</v>
      </c>
      <c r="M103" s="156">
        <v>2947</v>
      </c>
      <c r="N103" s="156">
        <v>378</v>
      </c>
      <c r="O103" s="156">
        <v>1653</v>
      </c>
      <c r="P103" s="156">
        <v>916</v>
      </c>
    </row>
    <row r="104" spans="1:16" x14ac:dyDescent="0.25">
      <c r="A104" s="122" t="s">
        <v>110</v>
      </c>
      <c r="B104" s="123" t="s">
        <v>111</v>
      </c>
      <c r="C104" s="123" t="s">
        <v>266</v>
      </c>
      <c r="D104" s="122" t="s">
        <v>267</v>
      </c>
      <c r="E104" s="156">
        <v>523</v>
      </c>
      <c r="F104" s="156">
        <v>171</v>
      </c>
      <c r="G104" s="156">
        <v>236</v>
      </c>
      <c r="H104" s="156">
        <v>116</v>
      </c>
      <c r="I104" s="156">
        <v>445</v>
      </c>
      <c r="J104" s="156">
        <v>177</v>
      </c>
      <c r="K104" s="156">
        <v>150</v>
      </c>
      <c r="L104" s="156">
        <v>118</v>
      </c>
      <c r="M104" s="156">
        <v>382</v>
      </c>
      <c r="N104" s="156">
        <v>171</v>
      </c>
      <c r="O104" s="156">
        <v>96</v>
      </c>
      <c r="P104" s="156">
        <v>115</v>
      </c>
    </row>
    <row r="105" spans="1:16" x14ac:dyDescent="0.25">
      <c r="A105" s="122" t="s">
        <v>110</v>
      </c>
      <c r="B105" s="123" t="s">
        <v>111</v>
      </c>
      <c r="C105" s="123" t="s">
        <v>268</v>
      </c>
      <c r="D105" s="122" t="s">
        <v>269</v>
      </c>
      <c r="E105" s="156">
        <v>507</v>
      </c>
      <c r="F105" s="156">
        <v>160</v>
      </c>
      <c r="G105" s="156">
        <v>135</v>
      </c>
      <c r="H105" s="156">
        <v>212</v>
      </c>
      <c r="I105" s="156">
        <v>501</v>
      </c>
      <c r="J105" s="156">
        <v>160</v>
      </c>
      <c r="K105" s="156">
        <v>132</v>
      </c>
      <c r="L105" s="156">
        <v>209</v>
      </c>
      <c r="M105" s="156">
        <v>496</v>
      </c>
      <c r="N105" s="156">
        <v>161</v>
      </c>
      <c r="O105" s="156">
        <v>133</v>
      </c>
      <c r="P105" s="156">
        <v>202</v>
      </c>
    </row>
    <row r="106" spans="1:16" x14ac:dyDescent="0.25">
      <c r="A106" s="122" t="s">
        <v>110</v>
      </c>
      <c r="B106" s="123" t="s">
        <v>111</v>
      </c>
      <c r="C106" s="123" t="s">
        <v>270</v>
      </c>
      <c r="D106" s="122" t="s">
        <v>271</v>
      </c>
      <c r="E106" s="156">
        <v>8193</v>
      </c>
      <c r="F106" s="156">
        <v>1114</v>
      </c>
      <c r="G106" s="156">
        <v>5916</v>
      </c>
      <c r="H106" s="156">
        <v>1163</v>
      </c>
      <c r="I106" s="156">
        <v>8286</v>
      </c>
      <c r="J106" s="156">
        <v>1077</v>
      </c>
      <c r="K106" s="156">
        <v>6046</v>
      </c>
      <c r="L106" s="156">
        <v>1163</v>
      </c>
      <c r="M106" s="156">
        <v>8232</v>
      </c>
      <c r="N106" s="156">
        <v>1117</v>
      </c>
      <c r="O106" s="156">
        <v>5952</v>
      </c>
      <c r="P106" s="156">
        <v>1163</v>
      </c>
    </row>
    <row r="107" spans="1:16" x14ac:dyDescent="0.25">
      <c r="A107" s="122" t="s">
        <v>110</v>
      </c>
      <c r="B107" s="123" t="s">
        <v>111</v>
      </c>
      <c r="C107" s="123" t="s">
        <v>272</v>
      </c>
      <c r="D107" s="122" t="s">
        <v>273</v>
      </c>
      <c r="E107" s="156">
        <v>1576</v>
      </c>
      <c r="F107" s="156">
        <v>279</v>
      </c>
      <c r="G107" s="156">
        <v>881</v>
      </c>
      <c r="H107" s="156">
        <v>416</v>
      </c>
      <c r="I107" s="156">
        <v>1580</v>
      </c>
      <c r="J107" s="156">
        <v>294</v>
      </c>
      <c r="K107" s="156">
        <v>903</v>
      </c>
      <c r="L107" s="156">
        <v>383</v>
      </c>
      <c r="M107" s="156">
        <v>1576</v>
      </c>
      <c r="N107" s="156">
        <v>296</v>
      </c>
      <c r="O107" s="156">
        <v>904</v>
      </c>
      <c r="P107" s="156">
        <v>376</v>
      </c>
    </row>
    <row r="108" spans="1:16" x14ac:dyDescent="0.25">
      <c r="A108" s="122" t="s">
        <v>110</v>
      </c>
      <c r="B108" s="123" t="s">
        <v>111</v>
      </c>
      <c r="C108" s="123" t="s">
        <v>274</v>
      </c>
      <c r="D108" s="122" t="s">
        <v>275</v>
      </c>
      <c r="E108" s="156">
        <v>3627</v>
      </c>
      <c r="F108" s="156">
        <v>776</v>
      </c>
      <c r="G108" s="156">
        <v>2449</v>
      </c>
      <c r="H108" s="156">
        <v>402</v>
      </c>
      <c r="I108" s="156">
        <v>3611</v>
      </c>
      <c r="J108" s="156">
        <v>801</v>
      </c>
      <c r="K108" s="156">
        <v>2430</v>
      </c>
      <c r="L108" s="156">
        <v>380</v>
      </c>
      <c r="M108" s="156">
        <v>3609</v>
      </c>
      <c r="N108" s="156">
        <v>766</v>
      </c>
      <c r="O108" s="156">
        <v>2476</v>
      </c>
      <c r="P108" s="156">
        <v>367</v>
      </c>
    </row>
    <row r="109" spans="1:16" x14ac:dyDescent="0.25">
      <c r="A109" s="122" t="s">
        <v>110</v>
      </c>
      <c r="B109" s="123" t="s">
        <v>111</v>
      </c>
      <c r="C109" s="123" t="s">
        <v>276</v>
      </c>
      <c r="D109" s="122" t="s">
        <v>277</v>
      </c>
      <c r="E109" s="156">
        <v>2837</v>
      </c>
      <c r="F109" s="156">
        <v>424</v>
      </c>
      <c r="G109" s="156">
        <v>1988</v>
      </c>
      <c r="H109" s="156">
        <v>425</v>
      </c>
      <c r="I109" s="156">
        <v>2783</v>
      </c>
      <c r="J109" s="156">
        <v>431</v>
      </c>
      <c r="K109" s="156">
        <v>1910</v>
      </c>
      <c r="L109" s="156">
        <v>442</v>
      </c>
      <c r="M109" s="156">
        <v>2707</v>
      </c>
      <c r="N109" s="156">
        <v>447</v>
      </c>
      <c r="O109" s="156">
        <v>1802</v>
      </c>
      <c r="P109" s="156">
        <v>458</v>
      </c>
    </row>
    <row r="110" spans="1:16" x14ac:dyDescent="0.25">
      <c r="A110" s="122" t="s">
        <v>110</v>
      </c>
      <c r="B110" s="123" t="s">
        <v>111</v>
      </c>
      <c r="C110" s="123" t="s">
        <v>278</v>
      </c>
      <c r="D110" s="122" t="s">
        <v>279</v>
      </c>
      <c r="E110" s="156">
        <v>7048</v>
      </c>
      <c r="F110" s="156">
        <v>771</v>
      </c>
      <c r="G110" s="156">
        <v>4580</v>
      </c>
      <c r="H110" s="156">
        <v>1697</v>
      </c>
      <c r="I110" s="156">
        <v>6934</v>
      </c>
      <c r="J110" s="156">
        <v>762</v>
      </c>
      <c r="K110" s="156">
        <v>4482</v>
      </c>
      <c r="L110" s="156">
        <v>1690</v>
      </c>
      <c r="M110" s="156">
        <v>6919</v>
      </c>
      <c r="N110" s="156">
        <v>761</v>
      </c>
      <c r="O110" s="156">
        <v>4434</v>
      </c>
      <c r="P110" s="156">
        <v>1724</v>
      </c>
    </row>
    <row r="111" spans="1:16" x14ac:dyDescent="0.25">
      <c r="A111" s="122" t="s">
        <v>110</v>
      </c>
      <c r="B111" s="123" t="s">
        <v>111</v>
      </c>
      <c r="C111" s="123" t="s">
        <v>280</v>
      </c>
      <c r="D111" s="122" t="s">
        <v>281</v>
      </c>
      <c r="E111" s="156">
        <v>69606</v>
      </c>
      <c r="F111" s="156">
        <v>4551</v>
      </c>
      <c r="G111" s="156">
        <v>53925</v>
      </c>
      <c r="H111" s="156">
        <v>11130</v>
      </c>
      <c r="I111" s="156">
        <v>68666</v>
      </c>
      <c r="J111" s="156">
        <v>4307</v>
      </c>
      <c r="K111" s="156">
        <v>53221</v>
      </c>
      <c r="L111" s="156">
        <v>11138</v>
      </c>
      <c r="M111" s="156">
        <v>67723</v>
      </c>
      <c r="N111" s="156">
        <v>4519</v>
      </c>
      <c r="O111" s="156">
        <v>52182</v>
      </c>
      <c r="P111" s="156">
        <v>11022</v>
      </c>
    </row>
    <row r="112" spans="1:16" x14ac:dyDescent="0.25">
      <c r="A112" s="122" t="s">
        <v>110</v>
      </c>
      <c r="B112" s="123" t="s">
        <v>111</v>
      </c>
      <c r="C112" s="123" t="s">
        <v>282</v>
      </c>
      <c r="D112" s="122" t="s">
        <v>283</v>
      </c>
      <c r="E112" s="156">
        <v>459</v>
      </c>
      <c r="F112" s="156">
        <v>195</v>
      </c>
      <c r="G112" s="156">
        <v>134</v>
      </c>
      <c r="H112" s="156">
        <v>130</v>
      </c>
      <c r="I112" s="156">
        <v>463</v>
      </c>
      <c r="J112" s="156">
        <v>195</v>
      </c>
      <c r="K112" s="156">
        <v>136</v>
      </c>
      <c r="L112" s="156">
        <v>132</v>
      </c>
      <c r="M112" s="156">
        <v>448</v>
      </c>
      <c r="N112" s="156">
        <v>188</v>
      </c>
      <c r="O112" s="156">
        <v>141</v>
      </c>
      <c r="P112" s="156">
        <v>119</v>
      </c>
    </row>
    <row r="113" spans="1:16" x14ac:dyDescent="0.25">
      <c r="A113" s="122" t="s">
        <v>110</v>
      </c>
      <c r="B113" s="123" t="s">
        <v>111</v>
      </c>
      <c r="C113" s="123" t="s">
        <v>284</v>
      </c>
      <c r="D113" s="122" t="s">
        <v>285</v>
      </c>
      <c r="E113" s="156">
        <v>35386</v>
      </c>
      <c r="F113" s="156">
        <v>3187</v>
      </c>
      <c r="G113" s="156">
        <v>23622</v>
      </c>
      <c r="H113" s="156">
        <v>8577</v>
      </c>
      <c r="I113" s="156">
        <v>35328</v>
      </c>
      <c r="J113" s="156">
        <v>3083</v>
      </c>
      <c r="K113" s="156">
        <v>23666</v>
      </c>
      <c r="L113" s="156">
        <v>8579</v>
      </c>
      <c r="M113" s="156">
        <v>35224</v>
      </c>
      <c r="N113" s="156">
        <v>3155</v>
      </c>
      <c r="O113" s="156">
        <v>23601</v>
      </c>
      <c r="P113" s="156">
        <v>8468</v>
      </c>
    </row>
    <row r="114" spans="1:16" x14ac:dyDescent="0.25">
      <c r="A114" s="122" t="s">
        <v>110</v>
      </c>
      <c r="B114" s="123" t="s">
        <v>111</v>
      </c>
      <c r="C114" s="123" t="s">
        <v>286</v>
      </c>
      <c r="D114" s="122" t="s">
        <v>287</v>
      </c>
      <c r="E114" s="156">
        <v>1436</v>
      </c>
      <c r="F114" s="156">
        <v>277</v>
      </c>
      <c r="G114" s="156">
        <v>874</v>
      </c>
      <c r="H114" s="156">
        <v>285</v>
      </c>
      <c r="I114" s="156">
        <v>1457</v>
      </c>
      <c r="J114" s="156">
        <v>290</v>
      </c>
      <c r="K114" s="156">
        <v>889</v>
      </c>
      <c r="L114" s="156">
        <v>278</v>
      </c>
      <c r="M114" s="156">
        <v>1461</v>
      </c>
      <c r="N114" s="156">
        <v>290</v>
      </c>
      <c r="O114" s="156">
        <v>886</v>
      </c>
      <c r="P114" s="156">
        <v>285</v>
      </c>
    </row>
    <row r="115" spans="1:16" x14ac:dyDescent="0.25">
      <c r="A115" s="122" t="s">
        <v>110</v>
      </c>
      <c r="B115" s="123" t="s">
        <v>111</v>
      </c>
      <c r="C115" s="123" t="s">
        <v>288</v>
      </c>
      <c r="D115" s="122" t="s">
        <v>289</v>
      </c>
      <c r="E115" s="156">
        <v>529</v>
      </c>
      <c r="F115" s="156">
        <v>182</v>
      </c>
      <c r="G115" s="156">
        <v>219</v>
      </c>
      <c r="H115" s="156">
        <v>128</v>
      </c>
      <c r="I115" s="156">
        <v>581</v>
      </c>
      <c r="J115" s="156">
        <v>192</v>
      </c>
      <c r="K115" s="156">
        <v>265</v>
      </c>
      <c r="L115" s="156">
        <v>124</v>
      </c>
      <c r="M115" s="156">
        <v>584</v>
      </c>
      <c r="N115" s="156">
        <v>184</v>
      </c>
      <c r="O115" s="156">
        <v>278</v>
      </c>
      <c r="P115" s="156">
        <v>122</v>
      </c>
    </row>
    <row r="116" spans="1:16" x14ac:dyDescent="0.25">
      <c r="A116" s="122" t="s">
        <v>110</v>
      </c>
      <c r="B116" s="123" t="s">
        <v>111</v>
      </c>
      <c r="C116" s="123" t="s">
        <v>290</v>
      </c>
      <c r="D116" s="122" t="s">
        <v>291</v>
      </c>
      <c r="E116" s="156">
        <v>1245</v>
      </c>
      <c r="F116" s="156">
        <v>311</v>
      </c>
      <c r="G116" s="156">
        <v>630</v>
      </c>
      <c r="H116" s="156">
        <v>304</v>
      </c>
      <c r="I116" s="156">
        <v>1252</v>
      </c>
      <c r="J116" s="156">
        <v>329</v>
      </c>
      <c r="K116" s="156">
        <v>617</v>
      </c>
      <c r="L116" s="156">
        <v>306</v>
      </c>
      <c r="M116" s="156">
        <v>1261</v>
      </c>
      <c r="N116" s="156">
        <v>309</v>
      </c>
      <c r="O116" s="156">
        <v>653</v>
      </c>
      <c r="P116" s="156">
        <v>299</v>
      </c>
    </row>
    <row r="117" spans="1:16" x14ac:dyDescent="0.25">
      <c r="A117" s="122" t="s">
        <v>110</v>
      </c>
      <c r="B117" s="123" t="s">
        <v>111</v>
      </c>
      <c r="C117" s="123" t="s">
        <v>292</v>
      </c>
      <c r="D117" s="122" t="s">
        <v>293</v>
      </c>
      <c r="E117" s="156">
        <v>354</v>
      </c>
      <c r="F117" s="156">
        <v>132</v>
      </c>
      <c r="G117" s="156">
        <v>118</v>
      </c>
      <c r="H117" s="156">
        <v>104</v>
      </c>
      <c r="I117" s="156">
        <v>327</v>
      </c>
      <c r="J117" s="156">
        <v>132</v>
      </c>
      <c r="K117" s="156">
        <v>97</v>
      </c>
      <c r="L117" s="156">
        <v>98</v>
      </c>
      <c r="M117" s="156">
        <v>344</v>
      </c>
      <c r="N117" s="156">
        <v>133</v>
      </c>
      <c r="O117" s="156">
        <v>104</v>
      </c>
      <c r="P117" s="156">
        <v>107</v>
      </c>
    </row>
    <row r="118" spans="1:16" x14ac:dyDescent="0.25">
      <c r="A118" s="122" t="s">
        <v>110</v>
      </c>
      <c r="B118" s="123" t="s">
        <v>111</v>
      </c>
      <c r="C118" s="123" t="s">
        <v>294</v>
      </c>
      <c r="D118" s="122" t="s">
        <v>295</v>
      </c>
      <c r="E118" s="156">
        <v>1800</v>
      </c>
      <c r="F118" s="156">
        <v>367</v>
      </c>
      <c r="G118" s="156">
        <v>1077</v>
      </c>
      <c r="H118" s="156">
        <v>356</v>
      </c>
      <c r="I118" s="156">
        <v>1793</v>
      </c>
      <c r="J118" s="156">
        <v>371</v>
      </c>
      <c r="K118" s="156">
        <v>1078</v>
      </c>
      <c r="L118" s="156">
        <v>344</v>
      </c>
      <c r="M118" s="156">
        <v>1812</v>
      </c>
      <c r="N118" s="156">
        <v>372</v>
      </c>
      <c r="O118" s="156">
        <v>1088</v>
      </c>
      <c r="P118" s="156">
        <v>352</v>
      </c>
    </row>
    <row r="119" spans="1:16" x14ac:dyDescent="0.25">
      <c r="A119" s="122" t="s">
        <v>110</v>
      </c>
      <c r="B119" s="123" t="s">
        <v>111</v>
      </c>
      <c r="C119" s="123" t="s">
        <v>296</v>
      </c>
      <c r="D119" s="122" t="s">
        <v>297</v>
      </c>
      <c r="E119" s="156">
        <v>562</v>
      </c>
      <c r="F119" s="156">
        <v>80</v>
      </c>
      <c r="G119" s="156">
        <v>293</v>
      </c>
      <c r="H119" s="156">
        <v>189</v>
      </c>
      <c r="I119" s="156">
        <v>586</v>
      </c>
      <c r="J119" s="156">
        <v>90</v>
      </c>
      <c r="K119" s="156">
        <v>307</v>
      </c>
      <c r="L119" s="156">
        <v>189</v>
      </c>
      <c r="M119" s="156">
        <v>578</v>
      </c>
      <c r="N119" s="156">
        <v>89</v>
      </c>
      <c r="O119" s="156">
        <v>306</v>
      </c>
      <c r="P119" s="156">
        <v>183</v>
      </c>
    </row>
    <row r="120" spans="1:16" x14ac:dyDescent="0.25">
      <c r="A120" s="122" t="s">
        <v>110</v>
      </c>
      <c r="B120" s="123" t="s">
        <v>111</v>
      </c>
      <c r="C120" s="123" t="s">
        <v>298</v>
      </c>
      <c r="D120" s="122" t="s">
        <v>299</v>
      </c>
      <c r="E120" s="156">
        <v>1102</v>
      </c>
      <c r="F120" s="156">
        <v>431</v>
      </c>
      <c r="G120" s="156">
        <v>433</v>
      </c>
      <c r="H120" s="156">
        <v>238</v>
      </c>
      <c r="I120" s="156">
        <v>1125</v>
      </c>
      <c r="J120" s="156">
        <v>443</v>
      </c>
      <c r="K120" s="156">
        <v>428</v>
      </c>
      <c r="L120" s="156">
        <v>254</v>
      </c>
      <c r="M120" s="156">
        <v>1109</v>
      </c>
      <c r="N120" s="156">
        <v>432</v>
      </c>
      <c r="O120" s="156">
        <v>426</v>
      </c>
      <c r="P120" s="156">
        <v>251</v>
      </c>
    </row>
    <row r="121" spans="1:16" x14ac:dyDescent="0.25">
      <c r="A121" s="122" t="s">
        <v>110</v>
      </c>
      <c r="B121" s="123" t="s">
        <v>111</v>
      </c>
      <c r="C121" s="123" t="s">
        <v>300</v>
      </c>
      <c r="D121" s="122" t="s">
        <v>301</v>
      </c>
      <c r="E121" s="156">
        <v>1001</v>
      </c>
      <c r="F121" s="156">
        <v>267</v>
      </c>
      <c r="G121" s="156">
        <v>537</v>
      </c>
      <c r="H121" s="156">
        <v>197</v>
      </c>
      <c r="I121" s="156">
        <v>1085</v>
      </c>
      <c r="J121" s="156">
        <v>282</v>
      </c>
      <c r="K121" s="156">
        <v>612</v>
      </c>
      <c r="L121" s="156">
        <v>191</v>
      </c>
      <c r="M121" s="156">
        <v>1034</v>
      </c>
      <c r="N121" s="156">
        <v>266</v>
      </c>
      <c r="O121" s="156">
        <v>576</v>
      </c>
      <c r="P121" s="156">
        <v>192</v>
      </c>
    </row>
    <row r="122" spans="1:16" x14ac:dyDescent="0.25">
      <c r="A122" s="122" t="s">
        <v>110</v>
      </c>
      <c r="B122" s="123" t="s">
        <v>111</v>
      </c>
      <c r="C122" s="123" t="s">
        <v>302</v>
      </c>
      <c r="D122" s="122" t="s">
        <v>303</v>
      </c>
      <c r="E122" s="156">
        <v>5827</v>
      </c>
      <c r="F122" s="156">
        <v>701</v>
      </c>
      <c r="G122" s="156">
        <v>3862</v>
      </c>
      <c r="H122" s="156">
        <v>1264</v>
      </c>
      <c r="I122" s="156">
        <v>5936</v>
      </c>
      <c r="J122" s="156">
        <v>715</v>
      </c>
      <c r="K122" s="156">
        <v>3939</v>
      </c>
      <c r="L122" s="156">
        <v>1282</v>
      </c>
      <c r="M122" s="156">
        <v>5818</v>
      </c>
      <c r="N122" s="156">
        <v>703</v>
      </c>
      <c r="O122" s="156">
        <v>3841</v>
      </c>
      <c r="P122" s="156">
        <v>1274</v>
      </c>
    </row>
    <row r="123" spans="1:16" x14ac:dyDescent="0.25">
      <c r="A123" s="122" t="s">
        <v>110</v>
      </c>
      <c r="B123" s="123" t="s">
        <v>111</v>
      </c>
      <c r="C123" s="123" t="s">
        <v>304</v>
      </c>
      <c r="D123" s="122" t="s">
        <v>305</v>
      </c>
      <c r="E123" s="156">
        <v>1351</v>
      </c>
      <c r="F123" s="156">
        <v>626</v>
      </c>
      <c r="G123" s="156">
        <v>512</v>
      </c>
      <c r="H123" s="156">
        <v>213</v>
      </c>
      <c r="I123" s="156">
        <v>1349</v>
      </c>
      <c r="J123" s="156">
        <v>619</v>
      </c>
      <c r="K123" s="156">
        <v>513</v>
      </c>
      <c r="L123" s="156">
        <v>217</v>
      </c>
      <c r="M123" s="156">
        <v>1359</v>
      </c>
      <c r="N123" s="156">
        <v>628</v>
      </c>
      <c r="O123" s="156">
        <v>516</v>
      </c>
      <c r="P123" s="156">
        <v>215</v>
      </c>
    </row>
    <row r="124" spans="1:16" x14ac:dyDescent="0.25">
      <c r="A124" s="122" t="s">
        <v>110</v>
      </c>
      <c r="B124" s="123" t="s">
        <v>111</v>
      </c>
      <c r="C124" s="123" t="s">
        <v>306</v>
      </c>
      <c r="D124" s="122" t="s">
        <v>307</v>
      </c>
      <c r="E124" s="156">
        <v>1290</v>
      </c>
      <c r="F124" s="156">
        <v>349</v>
      </c>
      <c r="G124" s="156">
        <v>623</v>
      </c>
      <c r="H124" s="156">
        <v>318</v>
      </c>
      <c r="I124" s="156">
        <v>1304</v>
      </c>
      <c r="J124" s="156">
        <v>352</v>
      </c>
      <c r="K124" s="156">
        <v>634</v>
      </c>
      <c r="L124" s="156">
        <v>318</v>
      </c>
      <c r="M124" s="156">
        <v>1335</v>
      </c>
      <c r="N124" s="156">
        <v>346</v>
      </c>
      <c r="O124" s="156">
        <v>676</v>
      </c>
      <c r="P124" s="156">
        <v>313</v>
      </c>
    </row>
    <row r="125" spans="1:16" x14ac:dyDescent="0.25">
      <c r="A125" s="122" t="s">
        <v>110</v>
      </c>
      <c r="B125" s="123" t="s">
        <v>111</v>
      </c>
      <c r="C125" s="123" t="s">
        <v>308</v>
      </c>
      <c r="D125" s="122" t="s">
        <v>309</v>
      </c>
      <c r="E125" s="156">
        <v>1743</v>
      </c>
      <c r="F125" s="156">
        <v>514</v>
      </c>
      <c r="G125" s="156">
        <v>962</v>
      </c>
      <c r="H125" s="156">
        <v>267</v>
      </c>
      <c r="I125" s="156">
        <v>1767</v>
      </c>
      <c r="J125" s="156">
        <v>530</v>
      </c>
      <c r="K125" s="156">
        <v>959</v>
      </c>
      <c r="L125" s="156">
        <v>278</v>
      </c>
      <c r="M125" s="156">
        <v>1800</v>
      </c>
      <c r="N125" s="156">
        <v>527</v>
      </c>
      <c r="O125" s="156">
        <v>994</v>
      </c>
      <c r="P125" s="156">
        <v>279</v>
      </c>
    </row>
    <row r="126" spans="1:16" x14ac:dyDescent="0.25">
      <c r="A126" s="122" t="s">
        <v>110</v>
      </c>
      <c r="B126" s="123" t="s">
        <v>111</v>
      </c>
      <c r="C126" s="123" t="s">
        <v>310</v>
      </c>
      <c r="D126" s="122" t="s">
        <v>311</v>
      </c>
      <c r="E126" s="156">
        <v>1846</v>
      </c>
      <c r="F126" s="156">
        <v>409</v>
      </c>
      <c r="G126" s="156">
        <v>1049</v>
      </c>
      <c r="H126" s="156">
        <v>388</v>
      </c>
      <c r="I126" s="156">
        <v>1847</v>
      </c>
      <c r="J126" s="156">
        <v>395</v>
      </c>
      <c r="K126" s="156">
        <v>1067</v>
      </c>
      <c r="L126" s="156">
        <v>385</v>
      </c>
      <c r="M126" s="156">
        <v>1783</v>
      </c>
      <c r="N126" s="156">
        <v>392</v>
      </c>
      <c r="O126" s="156">
        <v>1021</v>
      </c>
      <c r="P126" s="156">
        <v>370</v>
      </c>
    </row>
    <row r="127" spans="1:16" x14ac:dyDescent="0.25">
      <c r="A127" s="122" t="s">
        <v>110</v>
      </c>
      <c r="B127" s="123" t="s">
        <v>111</v>
      </c>
      <c r="C127" s="123" t="s">
        <v>312</v>
      </c>
      <c r="D127" s="122" t="s">
        <v>313</v>
      </c>
      <c r="E127" s="156">
        <v>1530</v>
      </c>
      <c r="F127" s="156">
        <v>340</v>
      </c>
      <c r="G127" s="156">
        <v>806</v>
      </c>
      <c r="H127" s="156">
        <v>384</v>
      </c>
      <c r="I127" s="156">
        <v>1521</v>
      </c>
      <c r="J127" s="156">
        <v>353</v>
      </c>
      <c r="K127" s="156">
        <v>784</v>
      </c>
      <c r="L127" s="156">
        <v>384</v>
      </c>
      <c r="M127" s="156">
        <v>1512</v>
      </c>
      <c r="N127" s="156">
        <v>342</v>
      </c>
      <c r="O127" s="156">
        <v>800</v>
      </c>
      <c r="P127" s="156">
        <v>370</v>
      </c>
    </row>
    <row r="128" spans="1:16" x14ac:dyDescent="0.25">
      <c r="A128" s="122" t="s">
        <v>110</v>
      </c>
      <c r="B128" s="123" t="s">
        <v>111</v>
      </c>
      <c r="C128" s="123" t="s">
        <v>132</v>
      </c>
      <c r="D128" s="122" t="s">
        <v>133</v>
      </c>
      <c r="E128" s="156">
        <v>8594</v>
      </c>
      <c r="F128" s="156">
        <v>1327</v>
      </c>
      <c r="G128" s="156">
        <v>6453</v>
      </c>
      <c r="H128" s="156">
        <v>814</v>
      </c>
      <c r="I128" s="156">
        <v>8576</v>
      </c>
      <c r="J128" s="156">
        <v>1369</v>
      </c>
      <c r="K128" s="156">
        <v>6387</v>
      </c>
      <c r="L128" s="156">
        <v>820</v>
      </c>
      <c r="M128" s="156">
        <v>8512</v>
      </c>
      <c r="N128" s="156">
        <v>1407</v>
      </c>
      <c r="O128" s="156">
        <v>6318</v>
      </c>
      <c r="P128" s="156">
        <v>787</v>
      </c>
    </row>
    <row r="129" spans="1:16" x14ac:dyDescent="0.25">
      <c r="A129" s="122" t="s">
        <v>110</v>
      </c>
      <c r="B129" s="123" t="s">
        <v>111</v>
      </c>
      <c r="C129" s="123" t="s">
        <v>314</v>
      </c>
      <c r="D129" s="122" t="s">
        <v>315</v>
      </c>
      <c r="E129" s="156">
        <v>9603</v>
      </c>
      <c r="F129" s="156">
        <v>979</v>
      </c>
      <c r="G129" s="156">
        <v>6622</v>
      </c>
      <c r="H129" s="156">
        <v>2002</v>
      </c>
      <c r="I129" s="156">
        <v>9430</v>
      </c>
      <c r="J129" s="156">
        <v>771</v>
      </c>
      <c r="K129" s="156">
        <v>6665</v>
      </c>
      <c r="L129" s="156">
        <v>1994</v>
      </c>
      <c r="M129" s="156">
        <v>9601</v>
      </c>
      <c r="N129" s="156">
        <v>980</v>
      </c>
      <c r="O129" s="156">
        <v>6648</v>
      </c>
      <c r="P129" s="156">
        <v>1973</v>
      </c>
    </row>
    <row r="130" spans="1:16" x14ac:dyDescent="0.25">
      <c r="A130" s="122" t="s">
        <v>110</v>
      </c>
      <c r="B130" s="123" t="s">
        <v>111</v>
      </c>
      <c r="C130" s="123" t="s">
        <v>316</v>
      </c>
      <c r="D130" s="122" t="s">
        <v>317</v>
      </c>
      <c r="E130" s="156">
        <v>794</v>
      </c>
      <c r="F130" s="156">
        <v>276</v>
      </c>
      <c r="G130" s="156">
        <v>347</v>
      </c>
      <c r="H130" s="156">
        <v>171</v>
      </c>
      <c r="I130" s="156">
        <v>806</v>
      </c>
      <c r="J130" s="156">
        <v>282</v>
      </c>
      <c r="K130" s="156">
        <v>353</v>
      </c>
      <c r="L130" s="156">
        <v>171</v>
      </c>
      <c r="M130" s="156">
        <v>782</v>
      </c>
      <c r="N130" s="156">
        <v>279</v>
      </c>
      <c r="O130" s="156">
        <v>339</v>
      </c>
      <c r="P130" s="156">
        <v>164</v>
      </c>
    </row>
    <row r="131" spans="1:16" x14ac:dyDescent="0.25">
      <c r="A131" s="122" t="s">
        <v>110</v>
      </c>
      <c r="B131" s="123" t="s">
        <v>111</v>
      </c>
      <c r="C131" s="123" t="s">
        <v>320</v>
      </c>
      <c r="D131" s="122" t="s">
        <v>321</v>
      </c>
      <c r="E131" s="156">
        <v>7418</v>
      </c>
      <c r="F131" s="156">
        <v>579</v>
      </c>
      <c r="G131" s="156">
        <v>6165</v>
      </c>
      <c r="H131" s="156">
        <v>674</v>
      </c>
      <c r="I131" s="156">
        <v>7525</v>
      </c>
      <c r="J131" s="156">
        <v>601</v>
      </c>
      <c r="K131" s="156">
        <v>6215</v>
      </c>
      <c r="L131" s="156">
        <v>709</v>
      </c>
      <c r="M131" s="156">
        <v>7457</v>
      </c>
      <c r="N131" s="156">
        <v>585</v>
      </c>
      <c r="O131" s="156">
        <v>6171</v>
      </c>
      <c r="P131" s="156">
        <v>701</v>
      </c>
    </row>
    <row r="132" spans="1:16" x14ac:dyDescent="0.25">
      <c r="A132" s="122" t="s">
        <v>110</v>
      </c>
      <c r="B132" s="123" t="s">
        <v>111</v>
      </c>
      <c r="C132" s="123" t="s">
        <v>322</v>
      </c>
      <c r="D132" s="122" t="s">
        <v>323</v>
      </c>
      <c r="E132" s="156">
        <v>3785</v>
      </c>
      <c r="F132" s="156">
        <v>1014</v>
      </c>
      <c r="G132" s="156">
        <v>1940</v>
      </c>
      <c r="H132" s="156">
        <v>831</v>
      </c>
      <c r="I132" s="156">
        <v>3833</v>
      </c>
      <c r="J132" s="156">
        <v>1026</v>
      </c>
      <c r="K132" s="156">
        <v>1962</v>
      </c>
      <c r="L132" s="156">
        <v>845</v>
      </c>
      <c r="M132" s="156">
        <v>3860</v>
      </c>
      <c r="N132" s="156">
        <v>1009</v>
      </c>
      <c r="O132" s="156">
        <v>2016</v>
      </c>
      <c r="P132" s="156">
        <v>835</v>
      </c>
    </row>
    <row r="133" spans="1:16" x14ac:dyDescent="0.25">
      <c r="A133" s="122" t="s">
        <v>110</v>
      </c>
      <c r="B133" s="123" t="s">
        <v>111</v>
      </c>
      <c r="C133" s="123" t="s">
        <v>324</v>
      </c>
      <c r="D133" s="122" t="s">
        <v>325</v>
      </c>
      <c r="E133" s="156">
        <v>1763</v>
      </c>
      <c r="F133" s="156">
        <v>322</v>
      </c>
      <c r="G133" s="156">
        <v>1067</v>
      </c>
      <c r="H133" s="156">
        <v>374</v>
      </c>
      <c r="I133" s="156">
        <v>1767</v>
      </c>
      <c r="J133" s="156">
        <v>336</v>
      </c>
      <c r="K133" s="156">
        <v>1057</v>
      </c>
      <c r="L133" s="156">
        <v>374</v>
      </c>
      <c r="M133" s="156">
        <v>1758</v>
      </c>
      <c r="N133" s="156">
        <v>320</v>
      </c>
      <c r="O133" s="156">
        <v>1062</v>
      </c>
      <c r="P133" s="156">
        <v>376</v>
      </c>
    </row>
    <row r="134" spans="1:16" x14ac:dyDescent="0.25">
      <c r="A134" s="122" t="s">
        <v>110</v>
      </c>
      <c r="B134" s="123" t="s">
        <v>111</v>
      </c>
      <c r="C134" s="123" t="s">
        <v>326</v>
      </c>
      <c r="D134" s="122" t="s">
        <v>327</v>
      </c>
      <c r="E134" s="156">
        <v>1699</v>
      </c>
      <c r="F134" s="156">
        <v>426</v>
      </c>
      <c r="G134" s="156">
        <v>954</v>
      </c>
      <c r="H134" s="156">
        <v>319</v>
      </c>
      <c r="I134" s="156">
        <v>1733</v>
      </c>
      <c r="J134" s="156">
        <v>426</v>
      </c>
      <c r="K134" s="156">
        <v>980</v>
      </c>
      <c r="L134" s="156">
        <v>327</v>
      </c>
      <c r="M134" s="156">
        <v>1703</v>
      </c>
      <c r="N134" s="156">
        <v>423</v>
      </c>
      <c r="O134" s="156">
        <v>957</v>
      </c>
      <c r="P134" s="156">
        <v>323</v>
      </c>
    </row>
    <row r="135" spans="1:16" x14ac:dyDescent="0.25">
      <c r="A135" s="122" t="s">
        <v>110</v>
      </c>
      <c r="B135" s="123" t="s">
        <v>111</v>
      </c>
      <c r="C135" s="123" t="s">
        <v>328</v>
      </c>
      <c r="D135" s="122" t="s">
        <v>329</v>
      </c>
      <c r="E135" s="156">
        <v>1511</v>
      </c>
      <c r="F135" s="156">
        <v>385</v>
      </c>
      <c r="G135" s="156">
        <v>841</v>
      </c>
      <c r="H135" s="156">
        <v>285</v>
      </c>
      <c r="I135" s="156">
        <v>1512</v>
      </c>
      <c r="J135" s="156">
        <v>401</v>
      </c>
      <c r="K135" s="156">
        <v>828</v>
      </c>
      <c r="L135" s="156">
        <v>283</v>
      </c>
      <c r="M135" s="156">
        <v>1503</v>
      </c>
      <c r="N135" s="156">
        <v>384</v>
      </c>
      <c r="O135" s="156">
        <v>844</v>
      </c>
      <c r="P135" s="156">
        <v>275</v>
      </c>
    </row>
    <row r="136" spans="1:16" x14ac:dyDescent="0.25">
      <c r="A136" s="122" t="s">
        <v>110</v>
      </c>
      <c r="B136" s="123" t="s">
        <v>111</v>
      </c>
      <c r="C136" s="123" t="s">
        <v>330</v>
      </c>
      <c r="D136" s="122" t="s">
        <v>331</v>
      </c>
      <c r="E136" s="156">
        <v>776</v>
      </c>
      <c r="F136" s="156">
        <v>189</v>
      </c>
      <c r="G136" s="156">
        <v>441</v>
      </c>
      <c r="H136" s="156">
        <v>146</v>
      </c>
      <c r="I136" s="156">
        <v>759</v>
      </c>
      <c r="J136" s="156">
        <v>192</v>
      </c>
      <c r="K136" s="156">
        <v>424</v>
      </c>
      <c r="L136" s="156">
        <v>143</v>
      </c>
      <c r="M136" s="156">
        <v>773</v>
      </c>
      <c r="N136" s="156">
        <v>191</v>
      </c>
      <c r="O136" s="156">
        <v>438</v>
      </c>
      <c r="P136" s="156">
        <v>144</v>
      </c>
    </row>
    <row r="137" spans="1:16" x14ac:dyDescent="0.25">
      <c r="A137" s="122" t="s">
        <v>110</v>
      </c>
      <c r="B137" s="123" t="s">
        <v>111</v>
      </c>
      <c r="C137" s="123" t="s">
        <v>332</v>
      </c>
      <c r="D137" s="122" t="s">
        <v>333</v>
      </c>
      <c r="E137" s="156">
        <v>1580</v>
      </c>
      <c r="F137" s="156">
        <v>206</v>
      </c>
      <c r="G137" s="156">
        <v>1149</v>
      </c>
      <c r="H137" s="156">
        <v>225</v>
      </c>
      <c r="I137" s="156">
        <v>1591</v>
      </c>
      <c r="J137" s="156">
        <v>210</v>
      </c>
      <c r="K137" s="156">
        <v>1153</v>
      </c>
      <c r="L137" s="156">
        <v>228</v>
      </c>
      <c r="M137" s="156">
        <v>1590</v>
      </c>
      <c r="N137" s="156">
        <v>199</v>
      </c>
      <c r="O137" s="156">
        <v>1171</v>
      </c>
      <c r="P137" s="156">
        <v>220</v>
      </c>
    </row>
    <row r="138" spans="1:16" x14ac:dyDescent="0.25">
      <c r="A138" s="122" t="s">
        <v>110</v>
      </c>
      <c r="B138" s="123" t="s">
        <v>111</v>
      </c>
      <c r="C138" s="123" t="s">
        <v>334</v>
      </c>
      <c r="D138" s="122" t="s">
        <v>335</v>
      </c>
      <c r="E138" s="156">
        <v>782</v>
      </c>
      <c r="F138" s="156">
        <v>150</v>
      </c>
      <c r="G138" s="156">
        <v>536</v>
      </c>
      <c r="H138" s="156">
        <v>96</v>
      </c>
      <c r="I138" s="156">
        <v>799</v>
      </c>
      <c r="J138" s="156">
        <v>148</v>
      </c>
      <c r="K138" s="156">
        <v>554</v>
      </c>
      <c r="L138" s="156">
        <v>97</v>
      </c>
      <c r="M138" s="156">
        <v>794</v>
      </c>
      <c r="N138" s="156">
        <v>145</v>
      </c>
      <c r="O138" s="156">
        <v>557</v>
      </c>
      <c r="P138" s="156">
        <v>92</v>
      </c>
    </row>
    <row r="139" spans="1:16" x14ac:dyDescent="0.25">
      <c r="A139" s="122" t="s">
        <v>110</v>
      </c>
      <c r="B139" s="123" t="s">
        <v>111</v>
      </c>
      <c r="C139" s="123" t="s">
        <v>336</v>
      </c>
      <c r="D139" s="122" t="s">
        <v>337</v>
      </c>
      <c r="E139" s="156">
        <v>13942</v>
      </c>
      <c r="F139" s="156">
        <v>4117</v>
      </c>
      <c r="G139" s="156">
        <v>8417</v>
      </c>
      <c r="H139" s="156">
        <v>1408</v>
      </c>
      <c r="I139" s="156">
        <v>13938</v>
      </c>
      <c r="J139" s="156">
        <v>4116</v>
      </c>
      <c r="K139" s="156">
        <v>8425</v>
      </c>
      <c r="L139" s="156">
        <v>1397</v>
      </c>
      <c r="M139" s="156">
        <v>13910</v>
      </c>
      <c r="N139" s="156">
        <v>4156</v>
      </c>
      <c r="O139" s="156">
        <v>8387</v>
      </c>
      <c r="P139" s="156">
        <v>1367</v>
      </c>
    </row>
    <row r="140" spans="1:16" x14ac:dyDescent="0.25">
      <c r="A140" s="122" t="s">
        <v>110</v>
      </c>
      <c r="B140" s="123" t="s">
        <v>111</v>
      </c>
      <c r="C140" s="123" t="s">
        <v>338</v>
      </c>
      <c r="D140" s="122" t="s">
        <v>339</v>
      </c>
      <c r="E140" s="156">
        <v>432</v>
      </c>
      <c r="F140" s="156">
        <v>133</v>
      </c>
      <c r="G140" s="156">
        <v>217</v>
      </c>
      <c r="H140" s="156">
        <v>82</v>
      </c>
      <c r="I140" s="156">
        <v>457</v>
      </c>
      <c r="J140" s="156">
        <v>140</v>
      </c>
      <c r="K140" s="156">
        <v>235</v>
      </c>
      <c r="L140" s="156">
        <v>82</v>
      </c>
      <c r="M140" s="156">
        <v>407</v>
      </c>
      <c r="N140" s="156">
        <v>131</v>
      </c>
      <c r="O140" s="156">
        <v>208</v>
      </c>
      <c r="P140" s="156">
        <v>68</v>
      </c>
    </row>
    <row r="141" spans="1:16" x14ac:dyDescent="0.25">
      <c r="A141" s="122" t="s">
        <v>110</v>
      </c>
      <c r="B141" s="123" t="s">
        <v>111</v>
      </c>
      <c r="C141" s="123" t="s">
        <v>340</v>
      </c>
      <c r="D141" s="122" t="s">
        <v>341</v>
      </c>
      <c r="E141" s="156">
        <v>3399</v>
      </c>
      <c r="F141" s="156">
        <v>835</v>
      </c>
      <c r="G141" s="156">
        <v>2002</v>
      </c>
      <c r="H141" s="156">
        <v>562</v>
      </c>
      <c r="I141" s="156">
        <v>3346</v>
      </c>
      <c r="J141" s="156">
        <v>782</v>
      </c>
      <c r="K141" s="156">
        <v>2012</v>
      </c>
      <c r="L141" s="156">
        <v>552</v>
      </c>
      <c r="M141" s="156">
        <v>3330</v>
      </c>
      <c r="N141" s="156">
        <v>778</v>
      </c>
      <c r="O141" s="156">
        <v>2009</v>
      </c>
      <c r="P141" s="156">
        <v>543</v>
      </c>
    </row>
    <row r="142" spans="1:16" x14ac:dyDescent="0.25">
      <c r="A142" s="122" t="s">
        <v>110</v>
      </c>
      <c r="B142" s="123" t="s">
        <v>111</v>
      </c>
      <c r="C142" s="123" t="s">
        <v>342</v>
      </c>
      <c r="D142" s="122" t="s">
        <v>343</v>
      </c>
      <c r="E142" s="156">
        <v>755</v>
      </c>
      <c r="F142" s="156">
        <v>291</v>
      </c>
      <c r="G142" s="156">
        <v>292</v>
      </c>
      <c r="H142" s="156">
        <v>172</v>
      </c>
      <c r="I142" s="156">
        <v>774</v>
      </c>
      <c r="J142" s="156">
        <v>294</v>
      </c>
      <c r="K142" s="156">
        <v>306</v>
      </c>
      <c r="L142" s="156">
        <v>174</v>
      </c>
      <c r="M142" s="156">
        <v>747</v>
      </c>
      <c r="N142" s="156">
        <v>289</v>
      </c>
      <c r="O142" s="156">
        <v>303</v>
      </c>
      <c r="P142" s="156">
        <v>155</v>
      </c>
    </row>
    <row r="143" spans="1:16" x14ac:dyDescent="0.25">
      <c r="A143" s="122" t="s">
        <v>110</v>
      </c>
      <c r="B143" s="123" t="s">
        <v>111</v>
      </c>
      <c r="C143" s="123" t="s">
        <v>344</v>
      </c>
      <c r="D143" s="122" t="s">
        <v>345</v>
      </c>
      <c r="E143" s="156">
        <v>699</v>
      </c>
      <c r="F143" s="156">
        <v>157</v>
      </c>
      <c r="G143" s="156">
        <v>411</v>
      </c>
      <c r="H143" s="156">
        <v>131</v>
      </c>
      <c r="I143" s="156">
        <v>687</v>
      </c>
      <c r="J143" s="156">
        <v>166</v>
      </c>
      <c r="K143" s="156">
        <v>398</v>
      </c>
      <c r="L143" s="156">
        <v>123</v>
      </c>
      <c r="M143" s="156">
        <v>662</v>
      </c>
      <c r="N143" s="156">
        <v>165</v>
      </c>
      <c r="O143" s="156">
        <v>377</v>
      </c>
      <c r="P143" s="156">
        <v>120</v>
      </c>
    </row>
    <row r="144" spans="1:16" x14ac:dyDescent="0.25">
      <c r="A144" s="122" t="s">
        <v>110</v>
      </c>
      <c r="B144" s="123" t="s">
        <v>111</v>
      </c>
      <c r="C144" s="123" t="s">
        <v>346</v>
      </c>
      <c r="D144" s="122" t="s">
        <v>347</v>
      </c>
      <c r="E144" s="156">
        <v>1592</v>
      </c>
      <c r="F144" s="156">
        <v>329</v>
      </c>
      <c r="G144" s="156">
        <v>1034</v>
      </c>
      <c r="H144" s="156">
        <v>229</v>
      </c>
      <c r="I144" s="156">
        <v>1572</v>
      </c>
      <c r="J144" s="156">
        <v>355</v>
      </c>
      <c r="K144" s="156">
        <v>978</v>
      </c>
      <c r="L144" s="156">
        <v>239</v>
      </c>
      <c r="M144" s="156">
        <v>1539</v>
      </c>
      <c r="N144" s="156">
        <v>331</v>
      </c>
      <c r="O144" s="156">
        <v>977</v>
      </c>
      <c r="P144" s="156">
        <v>231</v>
      </c>
    </row>
    <row r="145" spans="1:16" x14ac:dyDescent="0.25">
      <c r="A145" s="122" t="s">
        <v>110</v>
      </c>
      <c r="B145" s="123" t="s">
        <v>111</v>
      </c>
      <c r="C145" s="123" t="s">
        <v>348</v>
      </c>
      <c r="D145" s="122" t="s">
        <v>349</v>
      </c>
      <c r="E145" s="156">
        <v>1923</v>
      </c>
      <c r="F145" s="156">
        <v>287</v>
      </c>
      <c r="G145" s="156">
        <v>1412</v>
      </c>
      <c r="H145" s="156">
        <v>224</v>
      </c>
      <c r="I145" s="156">
        <v>1918</v>
      </c>
      <c r="J145" s="156">
        <v>299</v>
      </c>
      <c r="K145" s="156">
        <v>1400</v>
      </c>
      <c r="L145" s="156">
        <v>219</v>
      </c>
      <c r="M145" s="156">
        <v>1910</v>
      </c>
      <c r="N145" s="156">
        <v>285</v>
      </c>
      <c r="O145" s="156">
        <v>1402</v>
      </c>
      <c r="P145" s="156">
        <v>223</v>
      </c>
    </row>
    <row r="146" spans="1:16" x14ac:dyDescent="0.25">
      <c r="A146" s="122" t="s">
        <v>110</v>
      </c>
      <c r="B146" s="123" t="s">
        <v>111</v>
      </c>
      <c r="C146" s="123" t="s">
        <v>350</v>
      </c>
      <c r="D146" s="122" t="s">
        <v>351</v>
      </c>
      <c r="E146" s="156">
        <v>361</v>
      </c>
      <c r="F146" s="156">
        <v>200</v>
      </c>
      <c r="G146" s="156">
        <v>47</v>
      </c>
      <c r="H146" s="156">
        <v>114</v>
      </c>
      <c r="I146" s="156">
        <v>368</v>
      </c>
      <c r="J146" s="156">
        <v>195</v>
      </c>
      <c r="K146" s="156">
        <v>56</v>
      </c>
      <c r="L146" s="156">
        <v>117</v>
      </c>
      <c r="M146" s="156">
        <v>362</v>
      </c>
      <c r="N146" s="156">
        <v>187</v>
      </c>
      <c r="O146" s="156">
        <v>58</v>
      </c>
      <c r="P146" s="156">
        <v>117</v>
      </c>
    </row>
    <row r="147" spans="1:16" x14ac:dyDescent="0.25">
      <c r="A147" s="122" t="s">
        <v>110</v>
      </c>
      <c r="B147" s="123" t="s">
        <v>111</v>
      </c>
      <c r="C147" s="123" t="s">
        <v>352</v>
      </c>
      <c r="D147" s="122" t="s">
        <v>353</v>
      </c>
      <c r="E147" s="156">
        <v>454</v>
      </c>
      <c r="F147" s="156">
        <v>127</v>
      </c>
      <c r="G147" s="156">
        <v>219</v>
      </c>
      <c r="H147" s="156">
        <v>108</v>
      </c>
      <c r="I147" s="156">
        <v>478</v>
      </c>
      <c r="J147" s="156">
        <v>142</v>
      </c>
      <c r="K147" s="156">
        <v>228</v>
      </c>
      <c r="L147" s="156">
        <v>108</v>
      </c>
      <c r="M147" s="156">
        <v>478</v>
      </c>
      <c r="N147" s="156">
        <v>143</v>
      </c>
      <c r="O147" s="156">
        <v>231</v>
      </c>
      <c r="P147" s="156">
        <v>104</v>
      </c>
    </row>
    <row r="148" spans="1:16" x14ac:dyDescent="0.25">
      <c r="A148" s="122" t="s">
        <v>110</v>
      </c>
      <c r="B148" s="123" t="s">
        <v>111</v>
      </c>
      <c r="C148" s="123" t="s">
        <v>354</v>
      </c>
      <c r="D148" s="122" t="s">
        <v>355</v>
      </c>
      <c r="E148" s="156">
        <v>6055</v>
      </c>
      <c r="F148" s="156">
        <v>1265</v>
      </c>
      <c r="G148" s="156">
        <v>3308</v>
      </c>
      <c r="H148" s="156">
        <v>1482</v>
      </c>
      <c r="I148" s="156">
        <v>6140</v>
      </c>
      <c r="J148" s="156">
        <v>1268</v>
      </c>
      <c r="K148" s="156">
        <v>3396</v>
      </c>
      <c r="L148" s="156">
        <v>1476</v>
      </c>
      <c r="M148" s="156">
        <v>6084</v>
      </c>
      <c r="N148" s="156">
        <v>1262</v>
      </c>
      <c r="O148" s="156">
        <v>3368</v>
      </c>
      <c r="P148" s="156">
        <v>1454</v>
      </c>
    </row>
    <row r="149" spans="1:16" x14ac:dyDescent="0.25">
      <c r="A149" s="122" t="s">
        <v>110</v>
      </c>
      <c r="B149" s="123" t="s">
        <v>111</v>
      </c>
      <c r="C149" s="123" t="s">
        <v>356</v>
      </c>
      <c r="D149" s="122" t="s">
        <v>357</v>
      </c>
      <c r="E149" s="156">
        <v>1673</v>
      </c>
      <c r="F149" s="156">
        <v>364</v>
      </c>
      <c r="G149" s="156">
        <v>1024</v>
      </c>
      <c r="H149" s="156">
        <v>285</v>
      </c>
      <c r="I149" s="156">
        <v>1645</v>
      </c>
      <c r="J149" s="156">
        <v>366</v>
      </c>
      <c r="K149" s="156">
        <v>995</v>
      </c>
      <c r="L149" s="156">
        <v>284</v>
      </c>
      <c r="M149" s="156">
        <v>1637</v>
      </c>
      <c r="N149" s="156">
        <v>367</v>
      </c>
      <c r="O149" s="156">
        <v>991</v>
      </c>
      <c r="P149" s="156">
        <v>279</v>
      </c>
    </row>
    <row r="150" spans="1:16" x14ac:dyDescent="0.25">
      <c r="A150" s="122" t="s">
        <v>110</v>
      </c>
      <c r="B150" s="123" t="s">
        <v>111</v>
      </c>
      <c r="C150" s="123" t="s">
        <v>358</v>
      </c>
      <c r="D150" s="122" t="s">
        <v>359</v>
      </c>
      <c r="E150" s="156">
        <v>2015</v>
      </c>
      <c r="F150" s="156">
        <v>1190</v>
      </c>
      <c r="G150" s="156">
        <v>594</v>
      </c>
      <c r="H150" s="156">
        <v>231</v>
      </c>
      <c r="I150" s="156">
        <v>2126</v>
      </c>
      <c r="J150" s="156">
        <v>1172</v>
      </c>
      <c r="K150" s="156">
        <v>712</v>
      </c>
      <c r="L150" s="156">
        <v>242</v>
      </c>
      <c r="M150" s="156">
        <v>2184</v>
      </c>
      <c r="N150" s="156">
        <v>1167</v>
      </c>
      <c r="O150" s="156">
        <v>750</v>
      </c>
      <c r="P150" s="156">
        <v>267</v>
      </c>
    </row>
    <row r="151" spans="1:16" x14ac:dyDescent="0.25">
      <c r="A151" s="122" t="s">
        <v>110</v>
      </c>
      <c r="B151" s="123" t="s">
        <v>111</v>
      </c>
      <c r="C151" s="123" t="s">
        <v>360</v>
      </c>
      <c r="D151" s="122" t="s">
        <v>361</v>
      </c>
      <c r="E151" s="156">
        <v>1306</v>
      </c>
      <c r="F151" s="156">
        <v>398</v>
      </c>
      <c r="G151" s="156">
        <v>630</v>
      </c>
      <c r="H151" s="156">
        <v>278</v>
      </c>
      <c r="I151" s="156">
        <v>1371</v>
      </c>
      <c r="J151" s="156">
        <v>407</v>
      </c>
      <c r="K151" s="156">
        <v>679</v>
      </c>
      <c r="L151" s="156">
        <v>285</v>
      </c>
      <c r="M151" s="156">
        <v>1310</v>
      </c>
      <c r="N151" s="156">
        <v>385</v>
      </c>
      <c r="O151" s="156">
        <v>635</v>
      </c>
      <c r="P151" s="156">
        <v>290</v>
      </c>
    </row>
    <row r="152" spans="1:16" x14ac:dyDescent="0.25">
      <c r="A152" s="122" t="s">
        <v>2172</v>
      </c>
      <c r="B152" s="123" t="s">
        <v>2173</v>
      </c>
      <c r="C152" s="123" t="s">
        <v>2174</v>
      </c>
      <c r="D152" s="122" t="s">
        <v>2173</v>
      </c>
      <c r="E152" s="156">
        <v>50062</v>
      </c>
      <c r="F152" s="156">
        <v>5306</v>
      </c>
      <c r="G152" s="156">
        <v>40322</v>
      </c>
      <c r="H152" s="156">
        <v>4434</v>
      </c>
      <c r="I152" s="156">
        <v>50157</v>
      </c>
      <c r="J152" s="156">
        <v>5619</v>
      </c>
      <c r="K152" s="156">
        <v>40154</v>
      </c>
      <c r="L152" s="156">
        <v>4384</v>
      </c>
      <c r="M152" s="156">
        <v>51763</v>
      </c>
      <c r="N152" s="156">
        <v>5622</v>
      </c>
      <c r="O152" s="156">
        <v>41890</v>
      </c>
      <c r="P152" s="156">
        <v>4251</v>
      </c>
    </row>
    <row r="153" spans="1:16" x14ac:dyDescent="0.25">
      <c r="A153" s="122" t="s">
        <v>2172</v>
      </c>
      <c r="B153" s="123" t="s">
        <v>2173</v>
      </c>
      <c r="C153" s="123" t="s">
        <v>2175</v>
      </c>
      <c r="D153" s="122" t="s">
        <v>2176</v>
      </c>
      <c r="E153" s="156">
        <v>2448</v>
      </c>
      <c r="F153" s="156">
        <v>793</v>
      </c>
      <c r="G153" s="156">
        <v>905</v>
      </c>
      <c r="H153" s="156">
        <v>750</v>
      </c>
      <c r="I153" s="156">
        <v>2578</v>
      </c>
      <c r="J153" s="156">
        <v>774</v>
      </c>
      <c r="K153" s="156">
        <v>1034</v>
      </c>
      <c r="L153" s="156">
        <v>770</v>
      </c>
      <c r="M153" s="156">
        <v>2474</v>
      </c>
      <c r="N153" s="156">
        <v>751</v>
      </c>
      <c r="O153" s="156">
        <v>1013</v>
      </c>
      <c r="P153" s="156">
        <v>710</v>
      </c>
    </row>
    <row r="154" spans="1:16" x14ac:dyDescent="0.25">
      <c r="A154" s="122" t="s">
        <v>2172</v>
      </c>
      <c r="B154" s="123" t="s">
        <v>2173</v>
      </c>
      <c r="C154" s="123" t="s">
        <v>2177</v>
      </c>
      <c r="D154" s="122" t="s">
        <v>2178</v>
      </c>
      <c r="E154" s="156">
        <v>333</v>
      </c>
      <c r="F154" s="156">
        <v>119</v>
      </c>
      <c r="G154" s="156">
        <v>70</v>
      </c>
      <c r="H154" s="156">
        <v>144</v>
      </c>
      <c r="I154" s="156">
        <v>347</v>
      </c>
      <c r="J154" s="156">
        <v>120</v>
      </c>
      <c r="K154" s="156">
        <v>84</v>
      </c>
      <c r="L154" s="156">
        <v>143</v>
      </c>
      <c r="M154" s="156">
        <v>336</v>
      </c>
      <c r="N154" s="156">
        <v>114</v>
      </c>
      <c r="O154" s="156">
        <v>90</v>
      </c>
      <c r="P154" s="156">
        <v>132</v>
      </c>
    </row>
    <row r="155" spans="1:16" x14ac:dyDescent="0.25">
      <c r="A155" s="122" t="s">
        <v>2172</v>
      </c>
      <c r="B155" s="123" t="s">
        <v>2173</v>
      </c>
      <c r="C155" s="123" t="s">
        <v>2179</v>
      </c>
      <c r="D155" s="122" t="s">
        <v>2180</v>
      </c>
      <c r="E155" s="156">
        <v>32704</v>
      </c>
      <c r="F155" s="156">
        <v>373</v>
      </c>
      <c r="G155" s="156">
        <v>31640</v>
      </c>
      <c r="H155" s="156">
        <v>691</v>
      </c>
      <c r="I155" s="156">
        <v>30838</v>
      </c>
      <c r="J155" s="156">
        <v>373</v>
      </c>
      <c r="K155" s="156">
        <v>29905</v>
      </c>
      <c r="L155" s="156">
        <v>560</v>
      </c>
      <c r="M155" s="156">
        <v>31436</v>
      </c>
      <c r="N155" s="156">
        <v>376</v>
      </c>
      <c r="O155" s="156">
        <v>30524</v>
      </c>
      <c r="P155" s="156">
        <v>536</v>
      </c>
    </row>
    <row r="156" spans="1:16" x14ac:dyDescent="0.25">
      <c r="A156" s="122" t="s">
        <v>2172</v>
      </c>
      <c r="B156" s="123" t="s">
        <v>2173</v>
      </c>
      <c r="C156" s="123" t="s">
        <v>2181</v>
      </c>
      <c r="D156" s="122" t="s">
        <v>2182</v>
      </c>
      <c r="E156" s="156">
        <v>324</v>
      </c>
      <c r="F156" s="156">
        <v>102</v>
      </c>
      <c r="G156" s="156">
        <v>95</v>
      </c>
      <c r="H156" s="156">
        <v>127</v>
      </c>
      <c r="I156" s="156">
        <v>302</v>
      </c>
      <c r="J156" s="156">
        <v>100</v>
      </c>
      <c r="K156" s="156">
        <v>75</v>
      </c>
      <c r="L156" s="156">
        <v>127</v>
      </c>
      <c r="M156" s="156">
        <v>288</v>
      </c>
      <c r="N156" s="156">
        <v>101</v>
      </c>
      <c r="O156" s="156">
        <v>74</v>
      </c>
      <c r="P156" s="156">
        <v>113</v>
      </c>
    </row>
    <row r="157" spans="1:16" x14ac:dyDescent="0.25">
      <c r="A157" s="122" t="s">
        <v>2172</v>
      </c>
      <c r="B157" s="123" t="s">
        <v>2173</v>
      </c>
      <c r="C157" s="123" t="s">
        <v>2183</v>
      </c>
      <c r="D157" s="122" t="s">
        <v>2184</v>
      </c>
      <c r="E157" s="156">
        <v>6516</v>
      </c>
      <c r="F157" s="156">
        <v>1808</v>
      </c>
      <c r="G157" s="156">
        <v>2695</v>
      </c>
      <c r="H157" s="156">
        <v>2013</v>
      </c>
      <c r="I157" s="156">
        <v>6488</v>
      </c>
      <c r="J157" s="156">
        <v>1888</v>
      </c>
      <c r="K157" s="156">
        <v>2760</v>
      </c>
      <c r="L157" s="156">
        <v>1840</v>
      </c>
      <c r="M157" s="156">
        <v>6561</v>
      </c>
      <c r="N157" s="156">
        <v>1934</v>
      </c>
      <c r="O157" s="156">
        <v>2828</v>
      </c>
      <c r="P157" s="156">
        <v>1799</v>
      </c>
    </row>
    <row r="158" spans="1:16" x14ac:dyDescent="0.25">
      <c r="A158" s="122" t="s">
        <v>2172</v>
      </c>
      <c r="B158" s="123" t="s">
        <v>2173</v>
      </c>
      <c r="C158" s="123" t="s">
        <v>2185</v>
      </c>
      <c r="D158" s="122" t="s">
        <v>2186</v>
      </c>
      <c r="E158" s="156">
        <v>5052</v>
      </c>
      <c r="F158" s="156">
        <v>1166</v>
      </c>
      <c r="G158" s="156">
        <v>2005</v>
      </c>
      <c r="H158" s="156">
        <v>1881</v>
      </c>
      <c r="I158" s="156">
        <v>5129</v>
      </c>
      <c r="J158" s="156">
        <v>1195</v>
      </c>
      <c r="K158" s="156">
        <v>2116</v>
      </c>
      <c r="L158" s="156">
        <v>1818</v>
      </c>
      <c r="M158" s="156">
        <v>5126</v>
      </c>
      <c r="N158" s="156">
        <v>1169</v>
      </c>
      <c r="O158" s="156">
        <v>2175</v>
      </c>
      <c r="P158" s="156">
        <v>1782</v>
      </c>
    </row>
    <row r="159" spans="1:16" x14ac:dyDescent="0.25">
      <c r="A159" s="122" t="s">
        <v>2172</v>
      </c>
      <c r="B159" s="123" t="s">
        <v>2173</v>
      </c>
      <c r="C159" s="123" t="s">
        <v>53</v>
      </c>
      <c r="D159" s="122" t="s">
        <v>53</v>
      </c>
      <c r="E159" s="156">
        <v>24</v>
      </c>
      <c r="F159" s="156">
        <v>0</v>
      </c>
      <c r="G159" s="156">
        <v>24</v>
      </c>
      <c r="H159" s="156">
        <v>0</v>
      </c>
      <c r="I159" s="156">
        <v>42</v>
      </c>
      <c r="J159" s="156">
        <v>1</v>
      </c>
      <c r="K159" s="156">
        <v>41</v>
      </c>
      <c r="L159" s="156">
        <v>0</v>
      </c>
      <c r="M159" s="156">
        <v>32</v>
      </c>
      <c r="N159" s="156">
        <v>0</v>
      </c>
      <c r="O159" s="156">
        <v>31</v>
      </c>
      <c r="P159" s="156">
        <v>1</v>
      </c>
    </row>
    <row r="160" spans="1:16" x14ac:dyDescent="0.25">
      <c r="A160" s="122" t="s">
        <v>2249</v>
      </c>
      <c r="B160" s="123" t="s">
        <v>2250</v>
      </c>
      <c r="C160" s="123" t="s">
        <v>2252</v>
      </c>
      <c r="D160" s="122" t="s">
        <v>1622</v>
      </c>
      <c r="E160" s="156">
        <v>19524</v>
      </c>
      <c r="F160" s="156">
        <v>1110</v>
      </c>
      <c r="G160" s="156">
        <v>16957</v>
      </c>
      <c r="H160" s="156">
        <v>1457</v>
      </c>
      <c r="I160" s="156">
        <v>21348</v>
      </c>
      <c r="J160" s="156">
        <v>2854</v>
      </c>
      <c r="K160" s="156">
        <v>16985</v>
      </c>
      <c r="L160" s="156">
        <v>1509</v>
      </c>
      <c r="M160" s="156">
        <v>19741</v>
      </c>
      <c r="N160" s="156">
        <v>276</v>
      </c>
      <c r="O160" s="156">
        <v>18125</v>
      </c>
      <c r="P160" s="156">
        <v>1340</v>
      </c>
    </row>
    <row r="161" spans="1:16" x14ac:dyDescent="0.25">
      <c r="A161" s="122" t="s">
        <v>2249</v>
      </c>
      <c r="B161" s="123" t="s">
        <v>2250</v>
      </c>
      <c r="C161" s="123" t="s">
        <v>2251</v>
      </c>
      <c r="D161" s="122" t="s">
        <v>1913</v>
      </c>
      <c r="E161" s="156">
        <v>38262</v>
      </c>
      <c r="F161" s="156">
        <v>2155</v>
      </c>
      <c r="G161" s="156">
        <v>30536</v>
      </c>
      <c r="H161" s="156">
        <v>5571</v>
      </c>
      <c r="I161" s="156">
        <v>38330</v>
      </c>
      <c r="J161" s="156">
        <v>2225</v>
      </c>
      <c r="K161" s="156">
        <v>30508</v>
      </c>
      <c r="L161" s="156">
        <v>5597</v>
      </c>
      <c r="M161" s="156">
        <v>37688</v>
      </c>
      <c r="N161" s="156">
        <v>2197</v>
      </c>
      <c r="O161" s="156">
        <v>29932</v>
      </c>
      <c r="P161" s="156">
        <v>5559</v>
      </c>
    </row>
    <row r="162" spans="1:16" x14ac:dyDescent="0.25">
      <c r="A162" s="122" t="s">
        <v>2249</v>
      </c>
      <c r="B162" s="123" t="s">
        <v>2250</v>
      </c>
      <c r="C162" s="123" t="s">
        <v>53</v>
      </c>
      <c r="D162" s="122" t="s">
        <v>53</v>
      </c>
      <c r="E162" s="156">
        <v>2</v>
      </c>
      <c r="F162" s="156">
        <v>0</v>
      </c>
      <c r="G162" s="156">
        <v>0</v>
      </c>
      <c r="H162" s="156">
        <v>2</v>
      </c>
      <c r="I162" s="156">
        <v>4</v>
      </c>
      <c r="J162" s="156">
        <v>0</v>
      </c>
      <c r="K162" s="156">
        <v>3</v>
      </c>
      <c r="L162" s="156">
        <v>1</v>
      </c>
      <c r="M162" s="156">
        <v>1</v>
      </c>
      <c r="N162" s="156">
        <v>0</v>
      </c>
      <c r="O162" s="156">
        <v>1</v>
      </c>
      <c r="P162" s="156">
        <v>0</v>
      </c>
    </row>
    <row r="163" spans="1:16" x14ac:dyDescent="0.25">
      <c r="A163" s="122" t="s">
        <v>362</v>
      </c>
      <c r="B163" s="123" t="s">
        <v>363</v>
      </c>
      <c r="C163" s="123" t="s">
        <v>366</v>
      </c>
      <c r="D163" s="122" t="s">
        <v>367</v>
      </c>
      <c r="E163" s="156">
        <v>3829</v>
      </c>
      <c r="F163" s="156">
        <v>762</v>
      </c>
      <c r="G163" s="156">
        <v>1988</v>
      </c>
      <c r="H163" s="156">
        <v>1079</v>
      </c>
      <c r="I163" s="156">
        <v>3836</v>
      </c>
      <c r="J163" s="156">
        <v>780</v>
      </c>
      <c r="K163" s="156">
        <v>1981</v>
      </c>
      <c r="L163" s="156">
        <v>1075</v>
      </c>
      <c r="M163" s="156">
        <v>3721</v>
      </c>
      <c r="N163" s="156">
        <v>765</v>
      </c>
      <c r="O163" s="156">
        <v>1909</v>
      </c>
      <c r="P163" s="156">
        <v>1047</v>
      </c>
    </row>
    <row r="164" spans="1:16" x14ac:dyDescent="0.25">
      <c r="A164" s="122" t="s">
        <v>362</v>
      </c>
      <c r="B164" s="123" t="s">
        <v>363</v>
      </c>
      <c r="C164" s="123" t="s">
        <v>364</v>
      </c>
      <c r="D164" s="122" t="s">
        <v>365</v>
      </c>
      <c r="E164" s="156">
        <v>565351</v>
      </c>
      <c r="F164" s="156">
        <v>51482</v>
      </c>
      <c r="G164" s="156">
        <v>444705</v>
      </c>
      <c r="H164" s="156">
        <v>69164</v>
      </c>
      <c r="I164" s="156">
        <v>556887</v>
      </c>
      <c r="J164" s="156">
        <v>48244</v>
      </c>
      <c r="K164" s="156">
        <v>440057</v>
      </c>
      <c r="L164" s="156">
        <v>68586</v>
      </c>
      <c r="M164" s="156">
        <v>557106</v>
      </c>
      <c r="N164" s="156">
        <v>54397</v>
      </c>
      <c r="O164" s="156">
        <v>436614</v>
      </c>
      <c r="P164" s="156">
        <v>66095</v>
      </c>
    </row>
    <row r="165" spans="1:16" x14ac:dyDescent="0.25">
      <c r="A165" s="122" t="s">
        <v>362</v>
      </c>
      <c r="B165" s="123" t="s">
        <v>363</v>
      </c>
      <c r="C165" s="123" t="s">
        <v>368</v>
      </c>
      <c r="D165" s="123" t="s">
        <v>369</v>
      </c>
      <c r="E165" s="156">
        <v>942</v>
      </c>
      <c r="F165" s="156">
        <v>322</v>
      </c>
      <c r="G165" s="156">
        <v>419</v>
      </c>
      <c r="H165" s="156">
        <v>201</v>
      </c>
      <c r="I165" s="156">
        <v>951</v>
      </c>
      <c r="J165" s="156">
        <v>333</v>
      </c>
      <c r="K165" s="156">
        <v>422</v>
      </c>
      <c r="L165" s="156">
        <v>196</v>
      </c>
      <c r="M165" s="156">
        <v>904</v>
      </c>
      <c r="N165" s="156">
        <v>319</v>
      </c>
      <c r="O165" s="156">
        <v>392</v>
      </c>
      <c r="P165" s="156">
        <v>193</v>
      </c>
    </row>
    <row r="166" spans="1:16" x14ac:dyDescent="0.25">
      <c r="A166" s="122" t="s">
        <v>362</v>
      </c>
      <c r="B166" s="123" t="s">
        <v>363</v>
      </c>
      <c r="C166" s="123" t="s">
        <v>370</v>
      </c>
      <c r="D166" s="122" t="s">
        <v>371</v>
      </c>
      <c r="E166" s="156">
        <v>558</v>
      </c>
      <c r="F166" s="156">
        <v>245</v>
      </c>
      <c r="G166" s="156">
        <v>149</v>
      </c>
      <c r="H166" s="156">
        <v>164</v>
      </c>
      <c r="I166" s="156">
        <v>557</v>
      </c>
      <c r="J166" s="156">
        <v>252</v>
      </c>
      <c r="K166" s="156">
        <v>137</v>
      </c>
      <c r="L166" s="156">
        <v>168</v>
      </c>
      <c r="M166" s="156">
        <v>583</v>
      </c>
      <c r="N166" s="156">
        <v>242</v>
      </c>
      <c r="O166" s="156">
        <v>169</v>
      </c>
      <c r="P166" s="156">
        <v>172</v>
      </c>
    </row>
    <row r="167" spans="1:16" x14ac:dyDescent="0.25">
      <c r="A167" s="122" t="s">
        <v>362</v>
      </c>
      <c r="B167" s="123" t="s">
        <v>363</v>
      </c>
      <c r="C167" s="123" t="s">
        <v>372</v>
      </c>
      <c r="D167" s="122" t="s">
        <v>373</v>
      </c>
      <c r="E167" s="156">
        <v>5912</v>
      </c>
      <c r="F167" s="156">
        <v>739</v>
      </c>
      <c r="G167" s="156">
        <v>4207</v>
      </c>
      <c r="H167" s="156">
        <v>966</v>
      </c>
      <c r="I167" s="156">
        <v>6055</v>
      </c>
      <c r="J167" s="156">
        <v>745</v>
      </c>
      <c r="K167" s="156">
        <v>4399</v>
      </c>
      <c r="L167" s="156">
        <v>911</v>
      </c>
      <c r="M167" s="156">
        <v>6084</v>
      </c>
      <c r="N167" s="156">
        <v>729</v>
      </c>
      <c r="O167" s="156">
        <v>4479</v>
      </c>
      <c r="P167" s="156">
        <v>876</v>
      </c>
    </row>
    <row r="168" spans="1:16" x14ac:dyDescent="0.25">
      <c r="A168" s="122" t="s">
        <v>362</v>
      </c>
      <c r="B168" s="123" t="s">
        <v>363</v>
      </c>
      <c r="C168" s="123" t="s">
        <v>374</v>
      </c>
      <c r="D168" s="122" t="s">
        <v>375</v>
      </c>
      <c r="E168" s="156">
        <v>771</v>
      </c>
      <c r="F168" s="156">
        <v>277</v>
      </c>
      <c r="G168" s="156">
        <v>271</v>
      </c>
      <c r="H168" s="156">
        <v>223</v>
      </c>
      <c r="I168" s="156">
        <v>763</v>
      </c>
      <c r="J168" s="156">
        <v>296</v>
      </c>
      <c r="K168" s="156">
        <v>253</v>
      </c>
      <c r="L168" s="156">
        <v>214</v>
      </c>
      <c r="M168" s="156">
        <v>734</v>
      </c>
      <c r="N168" s="156">
        <v>292</v>
      </c>
      <c r="O168" s="156">
        <v>233</v>
      </c>
      <c r="P168" s="156">
        <v>209</v>
      </c>
    </row>
    <row r="169" spans="1:16" x14ac:dyDescent="0.25">
      <c r="A169" s="122" t="s">
        <v>362</v>
      </c>
      <c r="B169" s="123" t="s">
        <v>363</v>
      </c>
      <c r="C169" s="123" t="s">
        <v>376</v>
      </c>
      <c r="D169" s="122" t="s">
        <v>377</v>
      </c>
      <c r="E169" s="156">
        <v>967</v>
      </c>
      <c r="F169" s="156">
        <v>428</v>
      </c>
      <c r="G169" s="156">
        <v>369</v>
      </c>
      <c r="H169" s="156">
        <v>170</v>
      </c>
      <c r="I169" s="156">
        <v>987</v>
      </c>
      <c r="J169" s="156">
        <v>436</v>
      </c>
      <c r="K169" s="156">
        <v>385</v>
      </c>
      <c r="L169" s="156">
        <v>166</v>
      </c>
      <c r="M169" s="156">
        <v>923</v>
      </c>
      <c r="N169" s="156">
        <v>429</v>
      </c>
      <c r="O169" s="156">
        <v>345</v>
      </c>
      <c r="P169" s="156">
        <v>149</v>
      </c>
    </row>
    <row r="170" spans="1:16" x14ac:dyDescent="0.25">
      <c r="A170" s="122" t="s">
        <v>362</v>
      </c>
      <c r="B170" s="123" t="s">
        <v>363</v>
      </c>
      <c r="C170" s="123" t="s">
        <v>378</v>
      </c>
      <c r="D170" s="122" t="s">
        <v>379</v>
      </c>
      <c r="E170" s="156">
        <v>9711</v>
      </c>
      <c r="F170" s="156">
        <v>1309</v>
      </c>
      <c r="G170" s="156">
        <v>7165</v>
      </c>
      <c r="H170" s="156">
        <v>1237</v>
      </c>
      <c r="I170" s="156">
        <v>9833</v>
      </c>
      <c r="J170" s="156">
        <v>1352</v>
      </c>
      <c r="K170" s="156">
        <v>7306</v>
      </c>
      <c r="L170" s="156">
        <v>1175</v>
      </c>
      <c r="M170" s="156">
        <v>9733</v>
      </c>
      <c r="N170" s="156">
        <v>1341</v>
      </c>
      <c r="O170" s="156">
        <v>7347</v>
      </c>
      <c r="P170" s="156">
        <v>1045</v>
      </c>
    </row>
    <row r="171" spans="1:16" x14ac:dyDescent="0.25">
      <c r="A171" s="122" t="s">
        <v>362</v>
      </c>
      <c r="B171" s="123" t="s">
        <v>363</v>
      </c>
      <c r="C171" s="123" t="s">
        <v>380</v>
      </c>
      <c r="D171" s="122" t="s">
        <v>381</v>
      </c>
      <c r="E171" s="156">
        <v>644</v>
      </c>
      <c r="F171" s="156">
        <v>271</v>
      </c>
      <c r="G171" s="156">
        <v>104</v>
      </c>
      <c r="H171" s="156">
        <v>269</v>
      </c>
      <c r="I171" s="156">
        <v>628</v>
      </c>
      <c r="J171" s="156">
        <v>273</v>
      </c>
      <c r="K171" s="156">
        <v>93</v>
      </c>
      <c r="L171" s="156">
        <v>262</v>
      </c>
      <c r="M171" s="156">
        <v>596</v>
      </c>
      <c r="N171" s="156">
        <v>279</v>
      </c>
      <c r="O171" s="156">
        <v>69</v>
      </c>
      <c r="P171" s="156">
        <v>248</v>
      </c>
    </row>
    <row r="172" spans="1:16" x14ac:dyDescent="0.25">
      <c r="A172" s="122" t="s">
        <v>362</v>
      </c>
      <c r="B172" s="123" t="s">
        <v>363</v>
      </c>
      <c r="C172" s="123" t="s">
        <v>382</v>
      </c>
      <c r="D172" s="122" t="s">
        <v>383</v>
      </c>
      <c r="E172" s="156">
        <v>1100</v>
      </c>
      <c r="F172" s="156">
        <v>321</v>
      </c>
      <c r="G172" s="156">
        <v>352</v>
      </c>
      <c r="H172" s="156">
        <v>427</v>
      </c>
      <c r="I172" s="156">
        <v>1133</v>
      </c>
      <c r="J172" s="156">
        <v>328</v>
      </c>
      <c r="K172" s="156">
        <v>383</v>
      </c>
      <c r="L172" s="156">
        <v>422</v>
      </c>
      <c r="M172" s="156">
        <v>1123</v>
      </c>
      <c r="N172" s="156">
        <v>325</v>
      </c>
      <c r="O172" s="156">
        <v>374</v>
      </c>
      <c r="P172" s="156">
        <v>424</v>
      </c>
    </row>
    <row r="173" spans="1:16" x14ac:dyDescent="0.25">
      <c r="A173" s="122" t="s">
        <v>362</v>
      </c>
      <c r="B173" s="123" t="s">
        <v>363</v>
      </c>
      <c r="C173" s="123" t="s">
        <v>384</v>
      </c>
      <c r="D173" s="122" t="s">
        <v>385</v>
      </c>
      <c r="E173" s="156">
        <v>241</v>
      </c>
      <c r="F173" s="156">
        <v>103</v>
      </c>
      <c r="G173" s="156">
        <v>112</v>
      </c>
      <c r="H173" s="156">
        <v>26</v>
      </c>
      <c r="I173" s="156">
        <v>257</v>
      </c>
      <c r="J173" s="156">
        <v>107</v>
      </c>
      <c r="K173" s="156">
        <v>125</v>
      </c>
      <c r="L173" s="156">
        <v>25</v>
      </c>
      <c r="M173" s="156">
        <v>258</v>
      </c>
      <c r="N173" s="156">
        <v>100</v>
      </c>
      <c r="O173" s="156">
        <v>134</v>
      </c>
      <c r="P173" s="156">
        <v>24</v>
      </c>
    </row>
    <row r="174" spans="1:16" x14ac:dyDescent="0.25">
      <c r="A174" s="122" t="s">
        <v>362</v>
      </c>
      <c r="B174" s="123" t="s">
        <v>363</v>
      </c>
      <c r="C174" s="123" t="s">
        <v>386</v>
      </c>
      <c r="D174" s="122" t="s">
        <v>387</v>
      </c>
      <c r="E174" s="156">
        <v>816</v>
      </c>
      <c r="F174" s="156">
        <v>189</v>
      </c>
      <c r="G174" s="156">
        <v>417</v>
      </c>
      <c r="H174" s="156">
        <v>210</v>
      </c>
      <c r="I174" s="156">
        <v>773</v>
      </c>
      <c r="J174" s="156">
        <v>184</v>
      </c>
      <c r="K174" s="156">
        <v>400</v>
      </c>
      <c r="L174" s="156">
        <v>189</v>
      </c>
      <c r="M174" s="156">
        <v>742</v>
      </c>
      <c r="N174" s="156">
        <v>183</v>
      </c>
      <c r="O174" s="156">
        <v>376</v>
      </c>
      <c r="P174" s="156">
        <v>183</v>
      </c>
    </row>
    <row r="175" spans="1:16" x14ac:dyDescent="0.25">
      <c r="A175" s="122" t="s">
        <v>362</v>
      </c>
      <c r="B175" s="123" t="s">
        <v>363</v>
      </c>
      <c r="C175" s="123" t="s">
        <v>388</v>
      </c>
      <c r="D175" s="122" t="s">
        <v>389</v>
      </c>
      <c r="E175" s="156">
        <v>1074</v>
      </c>
      <c r="F175" s="156">
        <v>311</v>
      </c>
      <c r="G175" s="156">
        <v>514</v>
      </c>
      <c r="H175" s="156">
        <v>249</v>
      </c>
      <c r="I175" s="156">
        <v>1070</v>
      </c>
      <c r="J175" s="156">
        <v>314</v>
      </c>
      <c r="K175" s="156">
        <v>517</v>
      </c>
      <c r="L175" s="156">
        <v>239</v>
      </c>
      <c r="M175" s="156">
        <v>998</v>
      </c>
      <c r="N175" s="156">
        <v>304</v>
      </c>
      <c r="O175" s="156">
        <v>480</v>
      </c>
      <c r="P175" s="156">
        <v>214</v>
      </c>
    </row>
    <row r="176" spans="1:16" x14ac:dyDescent="0.25">
      <c r="A176" s="122" t="s">
        <v>362</v>
      </c>
      <c r="B176" s="123" t="s">
        <v>363</v>
      </c>
      <c r="C176" s="123" t="s">
        <v>390</v>
      </c>
      <c r="D176" s="122" t="s">
        <v>391</v>
      </c>
      <c r="E176" s="156">
        <v>5788</v>
      </c>
      <c r="F176" s="156">
        <v>1361</v>
      </c>
      <c r="G176" s="156">
        <v>3092</v>
      </c>
      <c r="H176" s="156">
        <v>1335</v>
      </c>
      <c r="I176" s="156">
        <v>5967</v>
      </c>
      <c r="J176" s="156">
        <v>1515</v>
      </c>
      <c r="K176" s="156">
        <v>3059</v>
      </c>
      <c r="L176" s="156">
        <v>1393</v>
      </c>
      <c r="M176" s="156">
        <v>5849</v>
      </c>
      <c r="N176" s="156">
        <v>1511</v>
      </c>
      <c r="O176" s="156">
        <v>2963</v>
      </c>
      <c r="P176" s="156">
        <v>1375</v>
      </c>
    </row>
    <row r="177" spans="1:16" x14ac:dyDescent="0.25">
      <c r="A177" s="122" t="s">
        <v>362</v>
      </c>
      <c r="B177" s="123" t="s">
        <v>363</v>
      </c>
      <c r="C177" s="123" t="s">
        <v>392</v>
      </c>
      <c r="D177" s="122" t="s">
        <v>393</v>
      </c>
      <c r="E177" s="156">
        <v>860</v>
      </c>
      <c r="F177" s="156">
        <v>365</v>
      </c>
      <c r="G177" s="156">
        <v>298</v>
      </c>
      <c r="H177" s="156">
        <v>197</v>
      </c>
      <c r="I177" s="156">
        <v>823</v>
      </c>
      <c r="J177" s="156">
        <v>375</v>
      </c>
      <c r="K177" s="156">
        <v>315</v>
      </c>
      <c r="L177" s="156">
        <v>133</v>
      </c>
      <c r="M177" s="156">
        <v>842</v>
      </c>
      <c r="N177" s="156">
        <v>366</v>
      </c>
      <c r="O177" s="156">
        <v>350</v>
      </c>
      <c r="P177" s="156">
        <v>126</v>
      </c>
    </row>
    <row r="178" spans="1:16" x14ac:dyDescent="0.25">
      <c r="A178" s="122" t="s">
        <v>362</v>
      </c>
      <c r="B178" s="123" t="s">
        <v>363</v>
      </c>
      <c r="C178" s="123" t="s">
        <v>394</v>
      </c>
      <c r="D178" s="122" t="s">
        <v>395</v>
      </c>
      <c r="E178" s="156">
        <v>2198</v>
      </c>
      <c r="F178" s="156">
        <v>415</v>
      </c>
      <c r="G178" s="156">
        <v>1309</v>
      </c>
      <c r="H178" s="156">
        <v>474</v>
      </c>
      <c r="I178" s="156">
        <v>2214</v>
      </c>
      <c r="J178" s="156">
        <v>437</v>
      </c>
      <c r="K178" s="156">
        <v>1337</v>
      </c>
      <c r="L178" s="156">
        <v>440</v>
      </c>
      <c r="M178" s="156">
        <v>2203</v>
      </c>
      <c r="N178" s="156">
        <v>424</v>
      </c>
      <c r="O178" s="156">
        <v>1337</v>
      </c>
      <c r="P178" s="156">
        <v>442</v>
      </c>
    </row>
    <row r="179" spans="1:16" x14ac:dyDescent="0.25">
      <c r="A179" s="122" t="s">
        <v>362</v>
      </c>
      <c r="B179" s="123" t="s">
        <v>363</v>
      </c>
      <c r="C179" s="123" t="s">
        <v>396</v>
      </c>
      <c r="D179" s="122" t="s">
        <v>283</v>
      </c>
      <c r="E179" s="156">
        <v>6877</v>
      </c>
      <c r="F179" s="156">
        <v>1639</v>
      </c>
      <c r="G179" s="156">
        <v>3681</v>
      </c>
      <c r="H179" s="156">
        <v>1557</v>
      </c>
      <c r="I179" s="156">
        <v>7074</v>
      </c>
      <c r="J179" s="156">
        <v>1728</v>
      </c>
      <c r="K179" s="156">
        <v>3765</v>
      </c>
      <c r="L179" s="156">
        <v>1581</v>
      </c>
      <c r="M179" s="156">
        <v>6774</v>
      </c>
      <c r="N179" s="156">
        <v>1606</v>
      </c>
      <c r="O179" s="156">
        <v>3698</v>
      </c>
      <c r="P179" s="156">
        <v>1470</v>
      </c>
    </row>
    <row r="180" spans="1:16" x14ac:dyDescent="0.25">
      <c r="A180" s="122" t="s">
        <v>362</v>
      </c>
      <c r="B180" s="123" t="s">
        <v>363</v>
      </c>
      <c r="C180" s="123" t="s">
        <v>397</v>
      </c>
      <c r="D180" s="122" t="s">
        <v>398</v>
      </c>
      <c r="E180" s="156">
        <v>487</v>
      </c>
      <c r="F180" s="156">
        <v>175</v>
      </c>
      <c r="G180" s="156">
        <v>218</v>
      </c>
      <c r="H180" s="156">
        <v>94</v>
      </c>
      <c r="I180" s="156">
        <v>478</v>
      </c>
      <c r="J180" s="156">
        <v>180</v>
      </c>
      <c r="K180" s="156">
        <v>223</v>
      </c>
      <c r="L180" s="156">
        <v>75</v>
      </c>
      <c r="M180" s="156">
        <v>494</v>
      </c>
      <c r="N180" s="156">
        <v>180</v>
      </c>
      <c r="O180" s="156">
        <v>243</v>
      </c>
      <c r="P180" s="156">
        <v>71</v>
      </c>
    </row>
    <row r="181" spans="1:16" x14ac:dyDescent="0.25">
      <c r="A181" s="122" t="s">
        <v>362</v>
      </c>
      <c r="B181" s="123" t="s">
        <v>363</v>
      </c>
      <c r="C181" s="123" t="s">
        <v>399</v>
      </c>
      <c r="D181" s="122" t="s">
        <v>400</v>
      </c>
      <c r="E181" s="156">
        <v>1739</v>
      </c>
      <c r="F181" s="156">
        <v>299</v>
      </c>
      <c r="G181" s="156">
        <v>883</v>
      </c>
      <c r="H181" s="156">
        <v>557</v>
      </c>
      <c r="I181" s="156">
        <v>1732</v>
      </c>
      <c r="J181" s="156">
        <v>303</v>
      </c>
      <c r="K181" s="156">
        <v>896</v>
      </c>
      <c r="L181" s="156">
        <v>533</v>
      </c>
      <c r="M181" s="156">
        <v>1719</v>
      </c>
      <c r="N181" s="156">
        <v>289</v>
      </c>
      <c r="O181" s="156">
        <v>892</v>
      </c>
      <c r="P181" s="156">
        <v>538</v>
      </c>
    </row>
    <row r="182" spans="1:16" x14ac:dyDescent="0.25">
      <c r="A182" s="122" t="s">
        <v>362</v>
      </c>
      <c r="B182" s="123" t="s">
        <v>363</v>
      </c>
      <c r="C182" s="123" t="s">
        <v>401</v>
      </c>
      <c r="D182" s="122" t="s">
        <v>402</v>
      </c>
      <c r="E182" s="156">
        <v>24978</v>
      </c>
      <c r="F182" s="156">
        <v>4166</v>
      </c>
      <c r="G182" s="156">
        <v>15046</v>
      </c>
      <c r="H182" s="156">
        <v>5766</v>
      </c>
      <c r="I182" s="156">
        <v>25137</v>
      </c>
      <c r="J182" s="156">
        <v>4284</v>
      </c>
      <c r="K182" s="156">
        <v>14968</v>
      </c>
      <c r="L182" s="156">
        <v>5885</v>
      </c>
      <c r="M182" s="156">
        <v>24419</v>
      </c>
      <c r="N182" s="156">
        <v>4144</v>
      </c>
      <c r="O182" s="156">
        <v>14522</v>
      </c>
      <c r="P182" s="156">
        <v>5753</v>
      </c>
    </row>
    <row r="183" spans="1:16" x14ac:dyDescent="0.25">
      <c r="A183" s="122" t="s">
        <v>362</v>
      </c>
      <c r="B183" s="123" t="s">
        <v>363</v>
      </c>
      <c r="C183" s="123" t="s">
        <v>403</v>
      </c>
      <c r="D183" s="122" t="s">
        <v>404</v>
      </c>
      <c r="E183" s="156">
        <v>376</v>
      </c>
      <c r="F183" s="156">
        <v>178</v>
      </c>
      <c r="G183" s="156">
        <v>120</v>
      </c>
      <c r="H183" s="156">
        <v>78</v>
      </c>
      <c r="I183" s="156">
        <v>351</v>
      </c>
      <c r="J183" s="156">
        <v>176</v>
      </c>
      <c r="K183" s="156">
        <v>94</v>
      </c>
      <c r="L183" s="156">
        <v>81</v>
      </c>
      <c r="M183" s="156">
        <v>353</v>
      </c>
      <c r="N183" s="156">
        <v>174</v>
      </c>
      <c r="O183" s="156">
        <v>102</v>
      </c>
      <c r="P183" s="156">
        <v>77</v>
      </c>
    </row>
    <row r="184" spans="1:16" x14ac:dyDescent="0.25">
      <c r="A184" s="122" t="s">
        <v>362</v>
      </c>
      <c r="B184" s="123" t="s">
        <v>363</v>
      </c>
      <c r="C184" s="123" t="s">
        <v>405</v>
      </c>
      <c r="D184" s="122" t="s">
        <v>406</v>
      </c>
      <c r="E184" s="156">
        <v>812</v>
      </c>
      <c r="F184" s="156">
        <v>209</v>
      </c>
      <c r="G184" s="156">
        <v>474</v>
      </c>
      <c r="H184" s="156">
        <v>129</v>
      </c>
      <c r="I184" s="156">
        <v>824</v>
      </c>
      <c r="J184" s="156">
        <v>215</v>
      </c>
      <c r="K184" s="156">
        <v>484</v>
      </c>
      <c r="L184" s="156">
        <v>125</v>
      </c>
      <c r="M184" s="156">
        <v>827</v>
      </c>
      <c r="N184" s="156">
        <v>211</v>
      </c>
      <c r="O184" s="156">
        <v>501</v>
      </c>
      <c r="P184" s="156">
        <v>115</v>
      </c>
    </row>
    <row r="185" spans="1:16" x14ac:dyDescent="0.25">
      <c r="A185" s="122" t="s">
        <v>362</v>
      </c>
      <c r="B185" s="123" t="s">
        <v>363</v>
      </c>
      <c r="C185" s="123" t="s">
        <v>407</v>
      </c>
      <c r="D185" s="122" t="s">
        <v>408</v>
      </c>
      <c r="E185" s="156">
        <v>720</v>
      </c>
      <c r="F185" s="156">
        <v>119</v>
      </c>
      <c r="G185" s="156">
        <v>461</v>
      </c>
      <c r="H185" s="156">
        <v>140</v>
      </c>
      <c r="I185" s="156">
        <v>718</v>
      </c>
      <c r="J185" s="156">
        <v>117</v>
      </c>
      <c r="K185" s="156">
        <v>457</v>
      </c>
      <c r="L185" s="156">
        <v>144</v>
      </c>
      <c r="M185" s="156">
        <v>710</v>
      </c>
      <c r="N185" s="156">
        <v>115</v>
      </c>
      <c r="O185" s="156">
        <v>464</v>
      </c>
      <c r="P185" s="156">
        <v>131</v>
      </c>
    </row>
    <row r="186" spans="1:16" x14ac:dyDescent="0.25">
      <c r="A186" s="122" t="s">
        <v>362</v>
      </c>
      <c r="B186" s="123" t="s">
        <v>363</v>
      </c>
      <c r="C186" s="123" t="s">
        <v>53</v>
      </c>
      <c r="D186" s="122" t="s">
        <v>53</v>
      </c>
      <c r="E186" s="156">
        <v>13</v>
      </c>
      <c r="F186" s="156">
        <v>0</v>
      </c>
      <c r="G186" s="156">
        <v>11</v>
      </c>
      <c r="H186" s="156">
        <v>2</v>
      </c>
      <c r="I186" s="156">
        <v>1</v>
      </c>
      <c r="J186" s="156">
        <v>0</v>
      </c>
      <c r="K186" s="156">
        <v>1</v>
      </c>
      <c r="L186" s="156">
        <v>0</v>
      </c>
      <c r="M186" s="156">
        <v>0</v>
      </c>
      <c r="N186" s="156">
        <v>0</v>
      </c>
      <c r="O186" s="156">
        <v>0</v>
      </c>
      <c r="P186" s="156">
        <v>0</v>
      </c>
    </row>
    <row r="187" spans="1:16" x14ac:dyDescent="0.25">
      <c r="A187" s="122" t="s">
        <v>409</v>
      </c>
      <c r="B187" s="123" t="s">
        <v>410</v>
      </c>
      <c r="C187" s="123" t="s">
        <v>411</v>
      </c>
      <c r="D187" s="122" t="s">
        <v>410</v>
      </c>
      <c r="E187" s="156">
        <v>3990976</v>
      </c>
      <c r="F187" s="156">
        <v>431760</v>
      </c>
      <c r="G187" s="156">
        <v>2857068</v>
      </c>
      <c r="H187" s="156">
        <v>702148</v>
      </c>
      <c r="I187" s="156">
        <v>3955991</v>
      </c>
      <c r="J187" s="156">
        <v>415570</v>
      </c>
      <c r="K187" s="156">
        <v>2840472</v>
      </c>
      <c r="L187" s="156">
        <v>699949</v>
      </c>
      <c r="M187" s="156">
        <v>3961372</v>
      </c>
      <c r="N187" s="156">
        <v>446329</v>
      </c>
      <c r="O187" s="156">
        <v>2829404</v>
      </c>
      <c r="P187" s="156">
        <v>685639</v>
      </c>
    </row>
    <row r="188" spans="1:16" x14ac:dyDescent="0.25">
      <c r="A188" s="122" t="s">
        <v>409</v>
      </c>
      <c r="B188" s="123" t="s">
        <v>410</v>
      </c>
      <c r="C188" s="123" t="s">
        <v>53</v>
      </c>
      <c r="D188" s="122" t="s">
        <v>53</v>
      </c>
      <c r="E188" s="156">
        <v>34</v>
      </c>
      <c r="F188" s="156">
        <v>2</v>
      </c>
      <c r="G188" s="156">
        <v>20</v>
      </c>
      <c r="H188" s="156">
        <v>12</v>
      </c>
      <c r="I188" s="156">
        <v>41</v>
      </c>
      <c r="J188" s="156">
        <v>1</v>
      </c>
      <c r="K188" s="156">
        <v>27</v>
      </c>
      <c r="L188" s="156">
        <v>13</v>
      </c>
      <c r="M188" s="156">
        <v>32</v>
      </c>
      <c r="N188" s="156">
        <v>3</v>
      </c>
      <c r="O188" s="156">
        <v>13</v>
      </c>
      <c r="P188" s="156">
        <v>16</v>
      </c>
    </row>
    <row r="189" spans="1:16" x14ac:dyDescent="0.25">
      <c r="A189" s="122" t="s">
        <v>412</v>
      </c>
      <c r="B189" s="123" t="s">
        <v>413</v>
      </c>
      <c r="C189" s="123" t="s">
        <v>416</v>
      </c>
      <c r="D189" s="122" t="s">
        <v>417</v>
      </c>
      <c r="E189" s="156">
        <v>692</v>
      </c>
      <c r="F189" s="156">
        <v>392</v>
      </c>
      <c r="G189" s="156">
        <v>218</v>
      </c>
      <c r="H189" s="156">
        <v>82</v>
      </c>
      <c r="I189" s="156">
        <v>708</v>
      </c>
      <c r="J189" s="156">
        <v>411</v>
      </c>
      <c r="K189" s="156">
        <v>205</v>
      </c>
      <c r="L189" s="156">
        <v>92</v>
      </c>
      <c r="M189" s="156">
        <v>675</v>
      </c>
      <c r="N189" s="156">
        <v>373</v>
      </c>
      <c r="O189" s="156">
        <v>210</v>
      </c>
      <c r="P189" s="156">
        <v>92</v>
      </c>
    </row>
    <row r="190" spans="1:16" x14ac:dyDescent="0.25">
      <c r="A190" s="122" t="s">
        <v>412</v>
      </c>
      <c r="B190" s="123" t="s">
        <v>413</v>
      </c>
      <c r="C190" s="123" t="s">
        <v>418</v>
      </c>
      <c r="D190" s="122" t="s">
        <v>419</v>
      </c>
      <c r="E190" s="156">
        <v>356</v>
      </c>
      <c r="F190" s="156">
        <v>159</v>
      </c>
      <c r="G190" s="156">
        <v>46</v>
      </c>
      <c r="H190" s="156">
        <v>151</v>
      </c>
      <c r="I190" s="156">
        <v>356</v>
      </c>
      <c r="J190" s="156">
        <v>168</v>
      </c>
      <c r="K190" s="156">
        <v>36</v>
      </c>
      <c r="L190" s="156">
        <v>152</v>
      </c>
      <c r="M190" s="156">
        <v>325</v>
      </c>
      <c r="N190" s="156">
        <v>161</v>
      </c>
      <c r="O190" s="156">
        <v>44</v>
      </c>
      <c r="P190" s="156">
        <v>120</v>
      </c>
    </row>
    <row r="191" spans="1:16" x14ac:dyDescent="0.25">
      <c r="A191" s="122" t="s">
        <v>412</v>
      </c>
      <c r="B191" s="123" t="s">
        <v>413</v>
      </c>
      <c r="C191" s="123" t="s">
        <v>420</v>
      </c>
      <c r="D191" s="122" t="s">
        <v>421</v>
      </c>
      <c r="E191" s="156">
        <v>362</v>
      </c>
      <c r="F191" s="156">
        <v>169</v>
      </c>
      <c r="G191" s="156">
        <v>108</v>
      </c>
      <c r="H191" s="156">
        <v>85</v>
      </c>
      <c r="I191" s="156">
        <v>343</v>
      </c>
      <c r="J191" s="156">
        <v>176</v>
      </c>
      <c r="K191" s="156">
        <v>95</v>
      </c>
      <c r="L191" s="156">
        <v>72</v>
      </c>
      <c r="M191" s="156">
        <v>338</v>
      </c>
      <c r="N191" s="156">
        <v>170</v>
      </c>
      <c r="O191" s="156">
        <v>94</v>
      </c>
      <c r="P191" s="156">
        <v>74</v>
      </c>
    </row>
    <row r="192" spans="1:16" x14ac:dyDescent="0.25">
      <c r="A192" s="122" t="s">
        <v>412</v>
      </c>
      <c r="B192" s="123" t="s">
        <v>413</v>
      </c>
      <c r="C192" s="123" t="s">
        <v>422</v>
      </c>
      <c r="D192" s="122" t="s">
        <v>423</v>
      </c>
      <c r="E192" s="156">
        <v>3105</v>
      </c>
      <c r="F192" s="156">
        <v>870</v>
      </c>
      <c r="G192" s="156">
        <v>1597</v>
      </c>
      <c r="H192" s="156">
        <v>638</v>
      </c>
      <c r="I192" s="156">
        <v>3062</v>
      </c>
      <c r="J192" s="156">
        <v>894</v>
      </c>
      <c r="K192" s="156">
        <v>1550</v>
      </c>
      <c r="L192" s="156">
        <v>618</v>
      </c>
      <c r="M192" s="156">
        <v>2930</v>
      </c>
      <c r="N192" s="156">
        <v>861</v>
      </c>
      <c r="O192" s="156">
        <v>1479</v>
      </c>
      <c r="P192" s="156">
        <v>590</v>
      </c>
    </row>
    <row r="193" spans="1:16" x14ac:dyDescent="0.25">
      <c r="A193" s="122" t="s">
        <v>412</v>
      </c>
      <c r="B193" s="123" t="s">
        <v>413</v>
      </c>
      <c r="C193" s="123" t="s">
        <v>424</v>
      </c>
      <c r="D193" s="122" t="s">
        <v>425</v>
      </c>
      <c r="E193" s="156">
        <v>243</v>
      </c>
      <c r="F193" s="156">
        <v>146</v>
      </c>
      <c r="G193" s="156">
        <v>21</v>
      </c>
      <c r="H193" s="156">
        <v>76</v>
      </c>
      <c r="I193" s="156">
        <v>252</v>
      </c>
      <c r="J193" s="156">
        <v>150</v>
      </c>
      <c r="K193" s="156">
        <v>26</v>
      </c>
      <c r="L193" s="156">
        <v>76</v>
      </c>
      <c r="M193" s="156">
        <v>233</v>
      </c>
      <c r="N193" s="156">
        <v>147</v>
      </c>
      <c r="O193" s="156">
        <v>21</v>
      </c>
      <c r="P193" s="156">
        <v>65</v>
      </c>
    </row>
    <row r="194" spans="1:16" x14ac:dyDescent="0.25">
      <c r="A194" s="122" t="s">
        <v>412</v>
      </c>
      <c r="B194" s="123" t="s">
        <v>413</v>
      </c>
      <c r="C194" s="123" t="s">
        <v>426</v>
      </c>
      <c r="D194" s="122" t="s">
        <v>427</v>
      </c>
      <c r="E194" s="156">
        <v>510</v>
      </c>
      <c r="F194" s="156">
        <v>306</v>
      </c>
      <c r="G194" s="156">
        <v>116</v>
      </c>
      <c r="H194" s="156">
        <v>88</v>
      </c>
      <c r="I194" s="156">
        <v>521</v>
      </c>
      <c r="J194" s="156">
        <v>314</v>
      </c>
      <c r="K194" s="156">
        <v>127</v>
      </c>
      <c r="L194" s="156">
        <v>80</v>
      </c>
      <c r="M194" s="156">
        <v>499</v>
      </c>
      <c r="N194" s="156">
        <v>303</v>
      </c>
      <c r="O194" s="156">
        <v>121</v>
      </c>
      <c r="P194" s="156">
        <v>75</v>
      </c>
    </row>
    <row r="195" spans="1:16" x14ac:dyDescent="0.25">
      <c r="A195" s="122" t="s">
        <v>412</v>
      </c>
      <c r="B195" s="123" t="s">
        <v>413</v>
      </c>
      <c r="C195" s="123" t="s">
        <v>428</v>
      </c>
      <c r="D195" s="122" t="s">
        <v>429</v>
      </c>
      <c r="E195" s="156">
        <v>744</v>
      </c>
      <c r="F195" s="156">
        <v>346</v>
      </c>
      <c r="G195" s="156">
        <v>170</v>
      </c>
      <c r="H195" s="156">
        <v>228</v>
      </c>
      <c r="I195" s="156">
        <v>774</v>
      </c>
      <c r="J195" s="156">
        <v>351</v>
      </c>
      <c r="K195" s="156">
        <v>188</v>
      </c>
      <c r="L195" s="156">
        <v>235</v>
      </c>
      <c r="M195" s="156">
        <v>765</v>
      </c>
      <c r="N195" s="156">
        <v>346</v>
      </c>
      <c r="O195" s="156">
        <v>221</v>
      </c>
      <c r="P195" s="156">
        <v>198</v>
      </c>
    </row>
    <row r="196" spans="1:16" x14ac:dyDescent="0.25">
      <c r="A196" s="122" t="s">
        <v>412</v>
      </c>
      <c r="B196" s="123" t="s">
        <v>413</v>
      </c>
      <c r="C196" s="123" t="s">
        <v>430</v>
      </c>
      <c r="D196" s="122" t="s">
        <v>431</v>
      </c>
      <c r="E196" s="156">
        <v>470</v>
      </c>
      <c r="F196" s="156">
        <v>187</v>
      </c>
      <c r="G196" s="156">
        <v>174</v>
      </c>
      <c r="H196" s="156">
        <v>109</v>
      </c>
      <c r="I196" s="156">
        <v>488</v>
      </c>
      <c r="J196" s="156">
        <v>191</v>
      </c>
      <c r="K196" s="156">
        <v>170</v>
      </c>
      <c r="L196" s="156">
        <v>127</v>
      </c>
      <c r="M196" s="156">
        <v>489</v>
      </c>
      <c r="N196" s="156">
        <v>185</v>
      </c>
      <c r="O196" s="156">
        <v>178</v>
      </c>
      <c r="P196" s="156">
        <v>126</v>
      </c>
    </row>
    <row r="197" spans="1:16" x14ac:dyDescent="0.25">
      <c r="A197" s="122" t="s">
        <v>412</v>
      </c>
      <c r="B197" s="123" t="s">
        <v>413</v>
      </c>
      <c r="C197" s="123" t="s">
        <v>414</v>
      </c>
      <c r="D197" s="122" t="s">
        <v>415</v>
      </c>
      <c r="E197" s="156">
        <v>328775</v>
      </c>
      <c r="F197" s="156">
        <v>39721</v>
      </c>
      <c r="G197" s="156">
        <v>245987</v>
      </c>
      <c r="H197" s="156">
        <v>43067</v>
      </c>
      <c r="I197" s="156">
        <v>330730</v>
      </c>
      <c r="J197" s="156">
        <v>43218</v>
      </c>
      <c r="K197" s="156">
        <v>244965</v>
      </c>
      <c r="L197" s="156">
        <v>42547</v>
      </c>
      <c r="M197" s="156">
        <v>333384</v>
      </c>
      <c r="N197" s="156">
        <v>48375</v>
      </c>
      <c r="O197" s="156">
        <v>243752</v>
      </c>
      <c r="P197" s="156">
        <v>41257</v>
      </c>
    </row>
    <row r="198" spans="1:16" x14ac:dyDescent="0.25">
      <c r="A198" s="122" t="s">
        <v>412</v>
      </c>
      <c r="B198" s="123" t="s">
        <v>413</v>
      </c>
      <c r="C198" s="123" t="s">
        <v>432</v>
      </c>
      <c r="D198" s="122" t="s">
        <v>433</v>
      </c>
      <c r="E198" s="156">
        <v>505</v>
      </c>
      <c r="F198" s="156">
        <v>221</v>
      </c>
      <c r="G198" s="156">
        <v>240</v>
      </c>
      <c r="H198" s="156">
        <v>44</v>
      </c>
      <c r="I198" s="156">
        <v>482</v>
      </c>
      <c r="J198" s="156">
        <v>228</v>
      </c>
      <c r="K198" s="156">
        <v>207</v>
      </c>
      <c r="L198" s="156">
        <v>47</v>
      </c>
      <c r="M198" s="156">
        <v>448</v>
      </c>
      <c r="N198" s="156">
        <v>221</v>
      </c>
      <c r="O198" s="156">
        <v>192</v>
      </c>
      <c r="P198" s="156">
        <v>35</v>
      </c>
    </row>
    <row r="199" spans="1:16" x14ac:dyDescent="0.25">
      <c r="A199" s="122" t="s">
        <v>412</v>
      </c>
      <c r="B199" s="123" t="s">
        <v>413</v>
      </c>
      <c r="C199" s="123" t="s">
        <v>436</v>
      </c>
      <c r="D199" s="122" t="s">
        <v>437</v>
      </c>
      <c r="E199" s="156">
        <v>427</v>
      </c>
      <c r="F199" s="156">
        <v>193</v>
      </c>
      <c r="G199" s="156">
        <v>136</v>
      </c>
      <c r="H199" s="156">
        <v>98</v>
      </c>
      <c r="I199" s="156">
        <v>433</v>
      </c>
      <c r="J199" s="156">
        <v>196</v>
      </c>
      <c r="K199" s="156">
        <v>135</v>
      </c>
      <c r="L199" s="156">
        <v>102</v>
      </c>
      <c r="M199" s="156">
        <v>439</v>
      </c>
      <c r="N199" s="156">
        <v>194</v>
      </c>
      <c r="O199" s="156">
        <v>146</v>
      </c>
      <c r="P199" s="156">
        <v>99</v>
      </c>
    </row>
    <row r="200" spans="1:16" x14ac:dyDescent="0.25">
      <c r="A200" s="122" t="s">
        <v>412</v>
      </c>
      <c r="B200" s="123" t="s">
        <v>413</v>
      </c>
      <c r="C200" s="123" t="s">
        <v>434</v>
      </c>
      <c r="D200" s="122" t="s">
        <v>435</v>
      </c>
      <c r="E200" s="156">
        <v>623</v>
      </c>
      <c r="F200" s="156">
        <v>307</v>
      </c>
      <c r="G200" s="156">
        <v>175</v>
      </c>
      <c r="H200" s="156">
        <v>141</v>
      </c>
      <c r="I200" s="156">
        <v>637</v>
      </c>
      <c r="J200" s="156">
        <v>317</v>
      </c>
      <c r="K200" s="156">
        <v>171</v>
      </c>
      <c r="L200" s="156">
        <v>149</v>
      </c>
      <c r="M200" s="156">
        <v>574</v>
      </c>
      <c r="N200" s="156">
        <v>300</v>
      </c>
      <c r="O200" s="156">
        <v>125</v>
      </c>
      <c r="P200" s="156">
        <v>149</v>
      </c>
    </row>
    <row r="201" spans="1:16" x14ac:dyDescent="0.25">
      <c r="A201" s="122" t="s">
        <v>412</v>
      </c>
      <c r="B201" s="123" t="s">
        <v>413</v>
      </c>
      <c r="C201" s="123" t="s">
        <v>438</v>
      </c>
      <c r="D201" s="122" t="s">
        <v>439</v>
      </c>
      <c r="E201" s="156">
        <v>3681</v>
      </c>
      <c r="F201" s="156">
        <v>1316</v>
      </c>
      <c r="G201" s="156">
        <v>1654</v>
      </c>
      <c r="H201" s="156">
        <v>711</v>
      </c>
      <c r="I201" s="156">
        <v>3794</v>
      </c>
      <c r="J201" s="156">
        <v>1369</v>
      </c>
      <c r="K201" s="156">
        <v>1693</v>
      </c>
      <c r="L201" s="156">
        <v>732</v>
      </c>
      <c r="M201" s="156">
        <v>3869</v>
      </c>
      <c r="N201" s="156">
        <v>1284</v>
      </c>
      <c r="O201" s="156">
        <v>1839</v>
      </c>
      <c r="P201" s="156">
        <v>746</v>
      </c>
    </row>
    <row r="202" spans="1:16" x14ac:dyDescent="0.25">
      <c r="A202" s="122" t="s">
        <v>412</v>
      </c>
      <c r="B202" s="123" t="s">
        <v>413</v>
      </c>
      <c r="C202" s="123" t="s">
        <v>440</v>
      </c>
      <c r="D202" s="122" t="s">
        <v>441</v>
      </c>
      <c r="E202" s="156">
        <v>286</v>
      </c>
      <c r="F202" s="156">
        <v>138</v>
      </c>
      <c r="G202" s="156">
        <v>79</v>
      </c>
      <c r="H202" s="156">
        <v>69</v>
      </c>
      <c r="I202" s="156">
        <v>305</v>
      </c>
      <c r="J202" s="156">
        <v>142</v>
      </c>
      <c r="K202" s="156">
        <v>88</v>
      </c>
      <c r="L202" s="156">
        <v>75</v>
      </c>
      <c r="M202" s="156">
        <v>303</v>
      </c>
      <c r="N202" s="156">
        <v>136</v>
      </c>
      <c r="O202" s="156">
        <v>92</v>
      </c>
      <c r="P202" s="156">
        <v>75</v>
      </c>
    </row>
    <row r="203" spans="1:16" x14ac:dyDescent="0.25">
      <c r="A203" s="122" t="s">
        <v>412</v>
      </c>
      <c r="B203" s="123" t="s">
        <v>413</v>
      </c>
      <c r="C203" s="123" t="s">
        <v>442</v>
      </c>
      <c r="D203" s="122" t="s">
        <v>443</v>
      </c>
      <c r="E203" s="156">
        <v>281</v>
      </c>
      <c r="F203" s="156">
        <v>171</v>
      </c>
      <c r="G203" s="156">
        <v>31</v>
      </c>
      <c r="H203" s="156">
        <v>79</v>
      </c>
      <c r="I203" s="156">
        <v>291</v>
      </c>
      <c r="J203" s="156">
        <v>178</v>
      </c>
      <c r="K203" s="156">
        <v>29</v>
      </c>
      <c r="L203" s="156">
        <v>84</v>
      </c>
      <c r="M203" s="156">
        <v>276</v>
      </c>
      <c r="N203" s="156">
        <v>166</v>
      </c>
      <c r="O203" s="156">
        <v>30</v>
      </c>
      <c r="P203" s="156">
        <v>80</v>
      </c>
    </row>
    <row r="204" spans="1:16" x14ac:dyDescent="0.25">
      <c r="A204" s="122" t="s">
        <v>412</v>
      </c>
      <c r="B204" s="123" t="s">
        <v>413</v>
      </c>
      <c r="C204" s="123" t="s">
        <v>444</v>
      </c>
      <c r="D204" s="122" t="s">
        <v>445</v>
      </c>
      <c r="E204" s="156">
        <v>371</v>
      </c>
      <c r="F204" s="156">
        <v>217</v>
      </c>
      <c r="G204" s="156">
        <v>58</v>
      </c>
      <c r="H204" s="156">
        <v>96</v>
      </c>
      <c r="I204" s="156">
        <v>401</v>
      </c>
      <c r="J204" s="156">
        <v>227</v>
      </c>
      <c r="K204" s="156">
        <v>57</v>
      </c>
      <c r="L204" s="156">
        <v>117</v>
      </c>
      <c r="M204" s="156">
        <v>380</v>
      </c>
      <c r="N204" s="156">
        <v>216</v>
      </c>
      <c r="O204" s="156">
        <v>44</v>
      </c>
      <c r="P204" s="156">
        <v>120</v>
      </c>
    </row>
    <row r="205" spans="1:16" x14ac:dyDescent="0.25">
      <c r="A205" s="122" t="s">
        <v>412</v>
      </c>
      <c r="B205" s="123" t="s">
        <v>413</v>
      </c>
      <c r="C205" s="123" t="s">
        <v>446</v>
      </c>
      <c r="D205" s="122" t="s">
        <v>447</v>
      </c>
      <c r="E205" s="156">
        <v>9392</v>
      </c>
      <c r="F205" s="156">
        <v>1871</v>
      </c>
      <c r="G205" s="156">
        <v>5801</v>
      </c>
      <c r="H205" s="156">
        <v>1720</v>
      </c>
      <c r="I205" s="156">
        <v>9444</v>
      </c>
      <c r="J205" s="156">
        <v>1985</v>
      </c>
      <c r="K205" s="156">
        <v>5878</v>
      </c>
      <c r="L205" s="156">
        <v>1581</v>
      </c>
      <c r="M205" s="156">
        <v>10224</v>
      </c>
      <c r="N205" s="156">
        <v>2697</v>
      </c>
      <c r="O205" s="156">
        <v>5887</v>
      </c>
      <c r="P205" s="156">
        <v>1640</v>
      </c>
    </row>
    <row r="206" spans="1:16" x14ac:dyDescent="0.25">
      <c r="A206" s="122" t="s">
        <v>412</v>
      </c>
      <c r="B206" s="123" t="s">
        <v>413</v>
      </c>
      <c r="C206" s="123" t="s">
        <v>448</v>
      </c>
      <c r="D206" s="122" t="s">
        <v>449</v>
      </c>
      <c r="E206" s="156">
        <v>832</v>
      </c>
      <c r="F206" s="156">
        <v>434</v>
      </c>
      <c r="G206" s="156">
        <v>250</v>
      </c>
      <c r="H206" s="156">
        <v>148</v>
      </c>
      <c r="I206" s="156">
        <v>846</v>
      </c>
      <c r="J206" s="156">
        <v>438</v>
      </c>
      <c r="K206" s="156">
        <v>259</v>
      </c>
      <c r="L206" s="156">
        <v>149</v>
      </c>
      <c r="M206" s="156">
        <v>816</v>
      </c>
      <c r="N206" s="156">
        <v>418</v>
      </c>
      <c r="O206" s="156">
        <v>274</v>
      </c>
      <c r="P206" s="156">
        <v>124</v>
      </c>
    </row>
    <row r="207" spans="1:16" x14ac:dyDescent="0.25">
      <c r="A207" s="122" t="s">
        <v>412</v>
      </c>
      <c r="B207" s="123" t="s">
        <v>413</v>
      </c>
      <c r="C207" s="123" t="s">
        <v>450</v>
      </c>
      <c r="D207" s="122" t="s">
        <v>451</v>
      </c>
      <c r="E207" s="156">
        <v>355</v>
      </c>
      <c r="F207" s="156">
        <v>190</v>
      </c>
      <c r="G207" s="156">
        <v>117</v>
      </c>
      <c r="H207" s="156">
        <v>48</v>
      </c>
      <c r="I207" s="156">
        <v>366</v>
      </c>
      <c r="J207" s="156">
        <v>202</v>
      </c>
      <c r="K207" s="156">
        <v>117</v>
      </c>
      <c r="L207" s="156">
        <v>47</v>
      </c>
      <c r="M207" s="156">
        <v>347</v>
      </c>
      <c r="N207" s="156">
        <v>189</v>
      </c>
      <c r="O207" s="156">
        <v>113</v>
      </c>
      <c r="P207" s="156">
        <v>45</v>
      </c>
    </row>
    <row r="208" spans="1:16" x14ac:dyDescent="0.25">
      <c r="A208" s="122" t="s">
        <v>412</v>
      </c>
      <c r="B208" s="123" t="s">
        <v>413</v>
      </c>
      <c r="C208" s="123" t="s">
        <v>452</v>
      </c>
      <c r="D208" s="122" t="s">
        <v>453</v>
      </c>
      <c r="E208" s="156">
        <v>1442</v>
      </c>
      <c r="F208" s="156">
        <v>704</v>
      </c>
      <c r="G208" s="156">
        <v>601</v>
      </c>
      <c r="H208" s="156">
        <v>137</v>
      </c>
      <c r="I208" s="156">
        <v>1488</v>
      </c>
      <c r="J208" s="156">
        <v>746</v>
      </c>
      <c r="K208" s="156">
        <v>601</v>
      </c>
      <c r="L208" s="156">
        <v>141</v>
      </c>
      <c r="M208" s="156">
        <v>1480</v>
      </c>
      <c r="N208" s="156">
        <v>679</v>
      </c>
      <c r="O208" s="156">
        <v>643</v>
      </c>
      <c r="P208" s="156">
        <v>158</v>
      </c>
    </row>
    <row r="209" spans="1:16" x14ac:dyDescent="0.25">
      <c r="A209" s="122" t="s">
        <v>412</v>
      </c>
      <c r="B209" s="123" t="s">
        <v>413</v>
      </c>
      <c r="C209" s="123" t="s">
        <v>454</v>
      </c>
      <c r="D209" s="122" t="s">
        <v>455</v>
      </c>
      <c r="E209" s="156">
        <v>588</v>
      </c>
      <c r="F209" s="156">
        <v>227</v>
      </c>
      <c r="G209" s="156">
        <v>284</v>
      </c>
      <c r="H209" s="156">
        <v>77</v>
      </c>
      <c r="I209" s="156">
        <v>628</v>
      </c>
      <c r="J209" s="156">
        <v>242</v>
      </c>
      <c r="K209" s="156">
        <v>282</v>
      </c>
      <c r="L209" s="156">
        <v>104</v>
      </c>
      <c r="M209" s="156">
        <v>591</v>
      </c>
      <c r="N209" s="156">
        <v>219</v>
      </c>
      <c r="O209" s="156">
        <v>277</v>
      </c>
      <c r="P209" s="156">
        <v>95</v>
      </c>
    </row>
    <row r="210" spans="1:16" x14ac:dyDescent="0.25">
      <c r="A210" s="122" t="s">
        <v>412</v>
      </c>
      <c r="B210" s="123" t="s">
        <v>413</v>
      </c>
      <c r="C210" s="123" t="s">
        <v>458</v>
      </c>
      <c r="D210" s="122" t="s">
        <v>459</v>
      </c>
      <c r="E210" s="156">
        <v>736</v>
      </c>
      <c r="F210" s="156">
        <v>335</v>
      </c>
      <c r="G210" s="156">
        <v>183</v>
      </c>
      <c r="H210" s="156">
        <v>218</v>
      </c>
      <c r="I210" s="156">
        <v>755</v>
      </c>
      <c r="J210" s="156">
        <v>349</v>
      </c>
      <c r="K210" s="156">
        <v>184</v>
      </c>
      <c r="L210" s="156">
        <v>222</v>
      </c>
      <c r="M210" s="156">
        <v>734</v>
      </c>
      <c r="N210" s="156">
        <v>338</v>
      </c>
      <c r="O210" s="156">
        <v>155</v>
      </c>
      <c r="P210" s="156">
        <v>241</v>
      </c>
    </row>
    <row r="211" spans="1:16" x14ac:dyDescent="0.25">
      <c r="A211" s="122" t="s">
        <v>412</v>
      </c>
      <c r="B211" s="123" t="s">
        <v>413</v>
      </c>
      <c r="C211" s="123" t="s">
        <v>460</v>
      </c>
      <c r="D211" s="122" t="s">
        <v>461</v>
      </c>
      <c r="E211" s="156">
        <v>262</v>
      </c>
      <c r="F211" s="156">
        <v>110</v>
      </c>
      <c r="G211" s="156">
        <v>139</v>
      </c>
      <c r="H211" s="156">
        <v>13</v>
      </c>
      <c r="I211" s="156">
        <v>257</v>
      </c>
      <c r="J211" s="156">
        <v>111</v>
      </c>
      <c r="K211" s="156">
        <v>134</v>
      </c>
      <c r="L211" s="156">
        <v>12</v>
      </c>
      <c r="M211" s="156">
        <v>247</v>
      </c>
      <c r="N211" s="156">
        <v>109</v>
      </c>
      <c r="O211" s="156">
        <v>126</v>
      </c>
      <c r="P211" s="156">
        <v>12</v>
      </c>
    </row>
    <row r="212" spans="1:16" x14ac:dyDescent="0.25">
      <c r="A212" s="122" t="s">
        <v>412</v>
      </c>
      <c r="B212" s="123" t="s">
        <v>413</v>
      </c>
      <c r="C212" s="123" t="s">
        <v>462</v>
      </c>
      <c r="D212" s="123" t="s">
        <v>463</v>
      </c>
      <c r="E212" s="156">
        <v>608</v>
      </c>
      <c r="F212" s="156">
        <v>387</v>
      </c>
      <c r="G212" s="156">
        <v>96</v>
      </c>
      <c r="H212" s="156">
        <v>125</v>
      </c>
      <c r="I212" s="156">
        <v>665</v>
      </c>
      <c r="J212" s="156">
        <v>413</v>
      </c>
      <c r="K212" s="156">
        <v>116</v>
      </c>
      <c r="L212" s="156">
        <v>136</v>
      </c>
      <c r="M212" s="156">
        <v>601</v>
      </c>
      <c r="N212" s="156">
        <v>385</v>
      </c>
      <c r="O212" s="156">
        <v>90</v>
      </c>
      <c r="P212" s="156">
        <v>126</v>
      </c>
    </row>
    <row r="213" spans="1:16" x14ac:dyDescent="0.25">
      <c r="A213" s="122" t="s">
        <v>412</v>
      </c>
      <c r="B213" s="123" t="s">
        <v>413</v>
      </c>
      <c r="C213" s="123" t="s">
        <v>464</v>
      </c>
      <c r="D213" s="122" t="s">
        <v>465</v>
      </c>
      <c r="E213" s="156">
        <v>195</v>
      </c>
      <c r="F213" s="156">
        <v>96</v>
      </c>
      <c r="G213" s="156">
        <v>74</v>
      </c>
      <c r="H213" s="156">
        <v>25</v>
      </c>
      <c r="I213" s="156">
        <v>214</v>
      </c>
      <c r="J213" s="156">
        <v>94</v>
      </c>
      <c r="K213" s="156">
        <v>87</v>
      </c>
      <c r="L213" s="156">
        <v>33</v>
      </c>
      <c r="M213" s="156">
        <v>191</v>
      </c>
      <c r="N213" s="156">
        <v>89</v>
      </c>
      <c r="O213" s="156">
        <v>85</v>
      </c>
      <c r="P213" s="156">
        <v>17</v>
      </c>
    </row>
    <row r="214" spans="1:16" x14ac:dyDescent="0.25">
      <c r="A214" s="122" t="s">
        <v>412</v>
      </c>
      <c r="B214" s="123" t="s">
        <v>413</v>
      </c>
      <c r="C214" s="123" t="s">
        <v>466</v>
      </c>
      <c r="D214" s="122" t="s">
        <v>467</v>
      </c>
      <c r="E214" s="156">
        <v>470</v>
      </c>
      <c r="F214" s="156">
        <v>205</v>
      </c>
      <c r="G214" s="156">
        <v>150</v>
      </c>
      <c r="H214" s="156">
        <v>115</v>
      </c>
      <c r="I214" s="156">
        <v>489</v>
      </c>
      <c r="J214" s="156">
        <v>213</v>
      </c>
      <c r="K214" s="156">
        <v>162</v>
      </c>
      <c r="L214" s="156">
        <v>114</v>
      </c>
      <c r="M214" s="156">
        <v>472</v>
      </c>
      <c r="N214" s="156">
        <v>205</v>
      </c>
      <c r="O214" s="156">
        <v>166</v>
      </c>
      <c r="P214" s="156">
        <v>101</v>
      </c>
    </row>
    <row r="215" spans="1:16" x14ac:dyDescent="0.25">
      <c r="A215" s="122" t="s">
        <v>412</v>
      </c>
      <c r="B215" s="123" t="s">
        <v>413</v>
      </c>
      <c r="C215" s="123" t="s">
        <v>468</v>
      </c>
      <c r="D215" s="122" t="s">
        <v>469</v>
      </c>
      <c r="E215" s="156">
        <v>219</v>
      </c>
      <c r="F215" s="156">
        <v>119</v>
      </c>
      <c r="G215" s="156">
        <v>60</v>
      </c>
      <c r="H215" s="156">
        <v>40</v>
      </c>
      <c r="I215" s="156">
        <v>220</v>
      </c>
      <c r="J215" s="156">
        <v>122</v>
      </c>
      <c r="K215" s="156">
        <v>61</v>
      </c>
      <c r="L215" s="156">
        <v>37</v>
      </c>
      <c r="M215" s="156">
        <v>227</v>
      </c>
      <c r="N215" s="156">
        <v>121</v>
      </c>
      <c r="O215" s="156">
        <v>64</v>
      </c>
      <c r="P215" s="156">
        <v>42</v>
      </c>
    </row>
    <row r="216" spans="1:16" x14ac:dyDescent="0.25">
      <c r="A216" s="122" t="s">
        <v>412</v>
      </c>
      <c r="B216" s="123" t="s">
        <v>413</v>
      </c>
      <c r="C216" s="123" t="s">
        <v>470</v>
      </c>
      <c r="D216" s="122" t="s">
        <v>471</v>
      </c>
      <c r="E216" s="156">
        <v>439</v>
      </c>
      <c r="F216" s="156">
        <v>281</v>
      </c>
      <c r="G216" s="156">
        <v>113</v>
      </c>
      <c r="H216" s="156">
        <v>45</v>
      </c>
      <c r="I216" s="156">
        <v>502</v>
      </c>
      <c r="J216" s="156">
        <v>281</v>
      </c>
      <c r="K216" s="156">
        <v>124</v>
      </c>
      <c r="L216" s="156">
        <v>97</v>
      </c>
      <c r="M216" s="156">
        <v>481</v>
      </c>
      <c r="N216" s="156">
        <v>270</v>
      </c>
      <c r="O216" s="156">
        <v>112</v>
      </c>
      <c r="P216" s="156">
        <v>99</v>
      </c>
    </row>
    <row r="217" spans="1:16" x14ac:dyDescent="0.25">
      <c r="A217" s="122" t="s">
        <v>412</v>
      </c>
      <c r="B217" s="123" t="s">
        <v>413</v>
      </c>
      <c r="C217" s="123" t="s">
        <v>472</v>
      </c>
      <c r="D217" s="122" t="s">
        <v>473</v>
      </c>
      <c r="E217" s="156">
        <v>279</v>
      </c>
      <c r="F217" s="156">
        <v>170</v>
      </c>
      <c r="G217" s="156">
        <v>70</v>
      </c>
      <c r="H217" s="156">
        <v>39</v>
      </c>
      <c r="I217" s="156">
        <v>298</v>
      </c>
      <c r="J217" s="156">
        <v>183</v>
      </c>
      <c r="K217" s="156">
        <v>64</v>
      </c>
      <c r="L217" s="156">
        <v>51</v>
      </c>
      <c r="M217" s="156">
        <v>262</v>
      </c>
      <c r="N217" s="156">
        <v>160</v>
      </c>
      <c r="O217" s="156">
        <v>59</v>
      </c>
      <c r="P217" s="156">
        <v>43</v>
      </c>
    </row>
    <row r="218" spans="1:16" x14ac:dyDescent="0.25">
      <c r="A218" s="122" t="s">
        <v>412</v>
      </c>
      <c r="B218" s="123" t="s">
        <v>413</v>
      </c>
      <c r="C218" s="123" t="s">
        <v>474</v>
      </c>
      <c r="D218" s="122" t="s">
        <v>475</v>
      </c>
      <c r="E218" s="156">
        <v>851</v>
      </c>
      <c r="F218" s="156">
        <v>387</v>
      </c>
      <c r="G218" s="156">
        <v>245</v>
      </c>
      <c r="H218" s="156">
        <v>219</v>
      </c>
      <c r="I218" s="156">
        <v>900</v>
      </c>
      <c r="J218" s="156">
        <v>411</v>
      </c>
      <c r="K218" s="156">
        <v>254</v>
      </c>
      <c r="L218" s="156">
        <v>235</v>
      </c>
      <c r="M218" s="156">
        <v>932</v>
      </c>
      <c r="N218" s="156">
        <v>388</v>
      </c>
      <c r="O218" s="156">
        <v>312</v>
      </c>
      <c r="P218" s="156">
        <v>232</v>
      </c>
    </row>
    <row r="219" spans="1:16" x14ac:dyDescent="0.25">
      <c r="A219" s="122" t="s">
        <v>412</v>
      </c>
      <c r="B219" s="123" t="s">
        <v>413</v>
      </c>
      <c r="C219" s="123" t="s">
        <v>476</v>
      </c>
      <c r="D219" s="122" t="s">
        <v>477</v>
      </c>
      <c r="E219" s="156">
        <v>276</v>
      </c>
      <c r="F219" s="156">
        <v>181</v>
      </c>
      <c r="G219" s="156">
        <v>39</v>
      </c>
      <c r="H219" s="156">
        <v>56</v>
      </c>
      <c r="I219" s="156">
        <v>273</v>
      </c>
      <c r="J219" s="156">
        <v>185</v>
      </c>
      <c r="K219" s="156">
        <v>36</v>
      </c>
      <c r="L219" s="156">
        <v>52</v>
      </c>
      <c r="M219" s="156">
        <v>265</v>
      </c>
      <c r="N219" s="156">
        <v>180</v>
      </c>
      <c r="O219" s="156">
        <v>35</v>
      </c>
      <c r="P219" s="156">
        <v>50</v>
      </c>
    </row>
    <row r="220" spans="1:16" x14ac:dyDescent="0.25">
      <c r="A220" s="122" t="s">
        <v>412</v>
      </c>
      <c r="B220" s="123" t="s">
        <v>413</v>
      </c>
      <c r="C220" s="123" t="s">
        <v>478</v>
      </c>
      <c r="D220" s="122" t="s">
        <v>479</v>
      </c>
      <c r="E220" s="156">
        <v>1637</v>
      </c>
      <c r="F220" s="156">
        <v>573</v>
      </c>
      <c r="G220" s="156">
        <v>642</v>
      </c>
      <c r="H220" s="156">
        <v>422</v>
      </c>
      <c r="I220" s="156">
        <v>1652</v>
      </c>
      <c r="J220" s="156">
        <v>588</v>
      </c>
      <c r="K220" s="156">
        <v>655</v>
      </c>
      <c r="L220" s="156">
        <v>409</v>
      </c>
      <c r="M220" s="156">
        <v>1573</v>
      </c>
      <c r="N220" s="156">
        <v>575</v>
      </c>
      <c r="O220" s="156">
        <v>618</v>
      </c>
      <c r="P220" s="156">
        <v>380</v>
      </c>
    </row>
    <row r="221" spans="1:16" x14ac:dyDescent="0.25">
      <c r="A221" s="122" t="s">
        <v>412</v>
      </c>
      <c r="B221" s="123" t="s">
        <v>413</v>
      </c>
      <c r="C221" s="123" t="s">
        <v>480</v>
      </c>
      <c r="D221" s="122" t="s">
        <v>481</v>
      </c>
      <c r="E221" s="156">
        <v>450</v>
      </c>
      <c r="F221" s="156">
        <v>280</v>
      </c>
      <c r="G221" s="156">
        <v>55</v>
      </c>
      <c r="H221" s="156">
        <v>115</v>
      </c>
      <c r="I221" s="156">
        <v>453</v>
      </c>
      <c r="J221" s="156">
        <v>291</v>
      </c>
      <c r="K221" s="156">
        <v>56</v>
      </c>
      <c r="L221" s="156">
        <v>106</v>
      </c>
      <c r="M221" s="156">
        <v>447</v>
      </c>
      <c r="N221" s="156">
        <v>285</v>
      </c>
      <c r="O221" s="156">
        <v>64</v>
      </c>
      <c r="P221" s="156">
        <v>98</v>
      </c>
    </row>
    <row r="222" spans="1:16" x14ac:dyDescent="0.25">
      <c r="A222" s="122" t="s">
        <v>412</v>
      </c>
      <c r="B222" s="123" t="s">
        <v>413</v>
      </c>
      <c r="C222" s="123" t="s">
        <v>482</v>
      </c>
      <c r="D222" s="122" t="s">
        <v>483</v>
      </c>
      <c r="E222" s="156">
        <v>1141</v>
      </c>
      <c r="F222" s="156">
        <v>495</v>
      </c>
      <c r="G222" s="156">
        <v>477</v>
      </c>
      <c r="H222" s="156">
        <v>169</v>
      </c>
      <c r="I222" s="156">
        <v>1156</v>
      </c>
      <c r="J222" s="156">
        <v>505</v>
      </c>
      <c r="K222" s="156">
        <v>465</v>
      </c>
      <c r="L222" s="156">
        <v>186</v>
      </c>
      <c r="M222" s="156">
        <v>1125</v>
      </c>
      <c r="N222" s="156">
        <v>471</v>
      </c>
      <c r="O222" s="156">
        <v>454</v>
      </c>
      <c r="P222" s="156">
        <v>200</v>
      </c>
    </row>
    <row r="223" spans="1:16" x14ac:dyDescent="0.25">
      <c r="A223" s="122" t="s">
        <v>412</v>
      </c>
      <c r="B223" s="123" t="s">
        <v>413</v>
      </c>
      <c r="C223" s="123" t="s">
        <v>484</v>
      </c>
      <c r="D223" s="122" t="s">
        <v>485</v>
      </c>
      <c r="E223" s="156">
        <v>529</v>
      </c>
      <c r="F223" s="156">
        <v>247</v>
      </c>
      <c r="G223" s="156">
        <v>206</v>
      </c>
      <c r="H223" s="156">
        <v>76</v>
      </c>
      <c r="I223" s="156">
        <v>555</v>
      </c>
      <c r="J223" s="156">
        <v>251</v>
      </c>
      <c r="K223" s="156">
        <v>205</v>
      </c>
      <c r="L223" s="156">
        <v>99</v>
      </c>
      <c r="M223" s="156">
        <v>546</v>
      </c>
      <c r="N223" s="156">
        <v>246</v>
      </c>
      <c r="O223" s="156">
        <v>215</v>
      </c>
      <c r="P223" s="156">
        <v>85</v>
      </c>
    </row>
    <row r="224" spans="1:16" x14ac:dyDescent="0.25">
      <c r="A224" s="122" t="s">
        <v>412</v>
      </c>
      <c r="B224" s="123" t="s">
        <v>413</v>
      </c>
      <c r="C224" s="123" t="s">
        <v>456</v>
      </c>
      <c r="D224" s="122" t="s">
        <v>457</v>
      </c>
      <c r="E224" s="156">
        <v>2541</v>
      </c>
      <c r="F224" s="156">
        <v>1040</v>
      </c>
      <c r="G224" s="156">
        <v>957</v>
      </c>
      <c r="H224" s="156">
        <v>544</v>
      </c>
      <c r="I224" s="156">
        <v>2542</v>
      </c>
      <c r="J224" s="156">
        <v>1032</v>
      </c>
      <c r="K224" s="156">
        <v>943</v>
      </c>
      <c r="L224" s="156">
        <v>567</v>
      </c>
      <c r="M224" s="156">
        <v>2085</v>
      </c>
      <c r="N224" s="156">
        <v>684</v>
      </c>
      <c r="O224" s="156">
        <v>863</v>
      </c>
      <c r="P224" s="156">
        <v>538</v>
      </c>
    </row>
    <row r="225" spans="1:16" x14ac:dyDescent="0.25">
      <c r="A225" s="122" t="s">
        <v>412</v>
      </c>
      <c r="B225" s="123" t="s">
        <v>413</v>
      </c>
      <c r="C225" s="123" t="s">
        <v>486</v>
      </c>
      <c r="D225" s="122" t="s">
        <v>487</v>
      </c>
      <c r="E225" s="156">
        <v>925</v>
      </c>
      <c r="F225" s="156">
        <v>392</v>
      </c>
      <c r="G225" s="156">
        <v>403</v>
      </c>
      <c r="H225" s="156">
        <v>130</v>
      </c>
      <c r="I225" s="156">
        <v>951</v>
      </c>
      <c r="J225" s="156">
        <v>403</v>
      </c>
      <c r="K225" s="156">
        <v>420</v>
      </c>
      <c r="L225" s="156">
        <v>128</v>
      </c>
      <c r="M225" s="156">
        <v>946</v>
      </c>
      <c r="N225" s="156">
        <v>399</v>
      </c>
      <c r="O225" s="156">
        <v>417</v>
      </c>
      <c r="P225" s="156">
        <v>130</v>
      </c>
    </row>
    <row r="226" spans="1:16" x14ac:dyDescent="0.25">
      <c r="A226" s="122" t="s">
        <v>412</v>
      </c>
      <c r="B226" s="123" t="s">
        <v>413</v>
      </c>
      <c r="C226" s="123" t="s">
        <v>488</v>
      </c>
      <c r="D226" s="122" t="s">
        <v>489</v>
      </c>
      <c r="E226" s="156">
        <v>3979</v>
      </c>
      <c r="F226" s="156">
        <v>640</v>
      </c>
      <c r="G226" s="156">
        <v>2581</v>
      </c>
      <c r="H226" s="156">
        <v>758</v>
      </c>
      <c r="I226" s="156">
        <v>4023</v>
      </c>
      <c r="J226" s="156">
        <v>668</v>
      </c>
      <c r="K226" s="156">
        <v>2614</v>
      </c>
      <c r="L226" s="156">
        <v>741</v>
      </c>
      <c r="M226" s="156">
        <v>3961</v>
      </c>
      <c r="N226" s="156">
        <v>648</v>
      </c>
      <c r="O226" s="156">
        <v>2620</v>
      </c>
      <c r="P226" s="156">
        <v>693</v>
      </c>
    </row>
    <row r="227" spans="1:16" x14ac:dyDescent="0.25">
      <c r="A227" s="122" t="s">
        <v>412</v>
      </c>
      <c r="B227" s="123" t="s">
        <v>413</v>
      </c>
      <c r="C227" s="123" t="s">
        <v>490</v>
      </c>
      <c r="D227" s="122" t="s">
        <v>491</v>
      </c>
      <c r="E227" s="156">
        <v>808</v>
      </c>
      <c r="F227" s="156">
        <v>316</v>
      </c>
      <c r="G227" s="156">
        <v>162</v>
      </c>
      <c r="H227" s="156">
        <v>330</v>
      </c>
      <c r="I227" s="156">
        <v>801</v>
      </c>
      <c r="J227" s="156">
        <v>326</v>
      </c>
      <c r="K227" s="156">
        <v>155</v>
      </c>
      <c r="L227" s="156">
        <v>320</v>
      </c>
      <c r="M227" s="156">
        <v>761</v>
      </c>
      <c r="N227" s="156">
        <v>315</v>
      </c>
      <c r="O227" s="156">
        <v>128</v>
      </c>
      <c r="P227" s="156">
        <v>318</v>
      </c>
    </row>
    <row r="228" spans="1:16" x14ac:dyDescent="0.25">
      <c r="A228" s="122" t="s">
        <v>412</v>
      </c>
      <c r="B228" s="123" t="s">
        <v>413</v>
      </c>
      <c r="C228" s="123" t="s">
        <v>492</v>
      </c>
      <c r="D228" s="122" t="s">
        <v>493</v>
      </c>
      <c r="E228" s="156">
        <v>313</v>
      </c>
      <c r="F228" s="156">
        <v>146</v>
      </c>
      <c r="G228" s="156">
        <v>123</v>
      </c>
      <c r="H228" s="156">
        <v>44</v>
      </c>
      <c r="I228" s="156">
        <v>321</v>
      </c>
      <c r="J228" s="156">
        <v>159</v>
      </c>
      <c r="K228" s="156">
        <v>122</v>
      </c>
      <c r="L228" s="156">
        <v>40</v>
      </c>
      <c r="M228" s="156">
        <v>282</v>
      </c>
      <c r="N228" s="156">
        <v>113</v>
      </c>
      <c r="O228" s="156">
        <v>101</v>
      </c>
      <c r="P228" s="156">
        <v>68</v>
      </c>
    </row>
    <row r="229" spans="1:16" x14ac:dyDescent="0.25">
      <c r="A229" s="122" t="s">
        <v>412</v>
      </c>
      <c r="B229" s="123" t="s">
        <v>413</v>
      </c>
      <c r="C229" s="123" t="s">
        <v>494</v>
      </c>
      <c r="D229" s="122" t="s">
        <v>495</v>
      </c>
      <c r="E229" s="156">
        <v>516</v>
      </c>
      <c r="F229" s="156">
        <v>243</v>
      </c>
      <c r="G229" s="156">
        <v>145</v>
      </c>
      <c r="H229" s="156">
        <v>128</v>
      </c>
      <c r="I229" s="156">
        <v>523</v>
      </c>
      <c r="J229" s="156">
        <v>254</v>
      </c>
      <c r="K229" s="156">
        <v>143</v>
      </c>
      <c r="L229" s="156">
        <v>126</v>
      </c>
      <c r="M229" s="156">
        <v>487</v>
      </c>
      <c r="N229" s="156">
        <v>218</v>
      </c>
      <c r="O229" s="156">
        <v>144</v>
      </c>
      <c r="P229" s="156">
        <v>125</v>
      </c>
    </row>
    <row r="230" spans="1:16" x14ac:dyDescent="0.25">
      <c r="A230" s="122" t="s">
        <v>412</v>
      </c>
      <c r="B230" s="123" t="s">
        <v>413</v>
      </c>
      <c r="C230" s="123" t="s">
        <v>496</v>
      </c>
      <c r="D230" s="122" t="s">
        <v>497</v>
      </c>
      <c r="E230" s="156">
        <v>504</v>
      </c>
      <c r="F230" s="156">
        <v>350</v>
      </c>
      <c r="G230" s="156">
        <v>109</v>
      </c>
      <c r="H230" s="156">
        <v>45</v>
      </c>
      <c r="I230" s="156">
        <v>508</v>
      </c>
      <c r="J230" s="156">
        <v>345</v>
      </c>
      <c r="K230" s="156">
        <v>118</v>
      </c>
      <c r="L230" s="156">
        <v>45</v>
      </c>
      <c r="M230" s="156">
        <v>442</v>
      </c>
      <c r="N230" s="156">
        <v>299</v>
      </c>
      <c r="O230" s="156">
        <v>97</v>
      </c>
      <c r="P230" s="156">
        <v>46</v>
      </c>
    </row>
    <row r="231" spans="1:16" x14ac:dyDescent="0.25">
      <c r="A231" s="122" t="s">
        <v>412</v>
      </c>
      <c r="B231" s="123" t="s">
        <v>413</v>
      </c>
      <c r="C231" s="123" t="s">
        <v>498</v>
      </c>
      <c r="D231" s="122" t="s">
        <v>499</v>
      </c>
      <c r="E231" s="156">
        <v>6994</v>
      </c>
      <c r="F231" s="156">
        <v>1239</v>
      </c>
      <c r="G231" s="156">
        <v>4281</v>
      </c>
      <c r="H231" s="156">
        <v>1474</v>
      </c>
      <c r="I231" s="156">
        <v>6952</v>
      </c>
      <c r="J231" s="156">
        <v>1288</v>
      </c>
      <c r="K231" s="156">
        <v>4190</v>
      </c>
      <c r="L231" s="156">
        <v>1474</v>
      </c>
      <c r="M231" s="156">
        <v>6781</v>
      </c>
      <c r="N231" s="156">
        <v>1156</v>
      </c>
      <c r="O231" s="156">
        <v>4197</v>
      </c>
      <c r="P231" s="156">
        <v>1428</v>
      </c>
    </row>
    <row r="232" spans="1:16" x14ac:dyDescent="0.25">
      <c r="A232" s="122" t="s">
        <v>412</v>
      </c>
      <c r="B232" s="123" t="s">
        <v>413</v>
      </c>
      <c r="C232" s="123" t="s">
        <v>500</v>
      </c>
      <c r="D232" s="122" t="s">
        <v>501</v>
      </c>
      <c r="E232" s="156">
        <v>759</v>
      </c>
      <c r="F232" s="156">
        <v>274</v>
      </c>
      <c r="G232" s="156">
        <v>369</v>
      </c>
      <c r="H232" s="156">
        <v>116</v>
      </c>
      <c r="I232" s="156">
        <v>754</v>
      </c>
      <c r="J232" s="156">
        <v>275</v>
      </c>
      <c r="K232" s="156">
        <v>353</v>
      </c>
      <c r="L232" s="156">
        <v>126</v>
      </c>
      <c r="M232" s="156">
        <v>711</v>
      </c>
      <c r="N232" s="156">
        <v>254</v>
      </c>
      <c r="O232" s="156">
        <v>346</v>
      </c>
      <c r="P232" s="156">
        <v>111</v>
      </c>
    </row>
    <row r="233" spans="1:16" x14ac:dyDescent="0.25">
      <c r="A233" s="122" t="s">
        <v>412</v>
      </c>
      <c r="B233" s="123" t="s">
        <v>413</v>
      </c>
      <c r="C233" s="123" t="s">
        <v>502</v>
      </c>
      <c r="D233" s="122" t="s">
        <v>503</v>
      </c>
      <c r="E233" s="156">
        <v>490</v>
      </c>
      <c r="F233" s="156">
        <v>334</v>
      </c>
      <c r="G233" s="156">
        <v>86</v>
      </c>
      <c r="H233" s="156">
        <v>70</v>
      </c>
      <c r="I233" s="156">
        <v>499</v>
      </c>
      <c r="J233" s="156">
        <v>330</v>
      </c>
      <c r="K233" s="156">
        <v>94</v>
      </c>
      <c r="L233" s="156">
        <v>75</v>
      </c>
      <c r="M233" s="156">
        <v>465</v>
      </c>
      <c r="N233" s="156">
        <v>327</v>
      </c>
      <c r="O233" s="156">
        <v>79</v>
      </c>
      <c r="P233" s="156">
        <v>59</v>
      </c>
    </row>
    <row r="234" spans="1:16" x14ac:dyDescent="0.25">
      <c r="A234" s="122" t="s">
        <v>412</v>
      </c>
      <c r="B234" s="123" t="s">
        <v>413</v>
      </c>
      <c r="C234" s="123" t="s">
        <v>504</v>
      </c>
      <c r="D234" s="122" t="s">
        <v>505</v>
      </c>
      <c r="E234" s="156">
        <v>659</v>
      </c>
      <c r="F234" s="156">
        <v>206</v>
      </c>
      <c r="G234" s="156">
        <v>244</v>
      </c>
      <c r="H234" s="156">
        <v>209</v>
      </c>
      <c r="I234" s="156">
        <v>671</v>
      </c>
      <c r="J234" s="156">
        <v>208</v>
      </c>
      <c r="K234" s="156">
        <v>265</v>
      </c>
      <c r="L234" s="156">
        <v>198</v>
      </c>
      <c r="M234" s="156">
        <v>653</v>
      </c>
      <c r="N234" s="156">
        <v>198</v>
      </c>
      <c r="O234" s="156">
        <v>264</v>
      </c>
      <c r="P234" s="156">
        <v>191</v>
      </c>
    </row>
    <row r="235" spans="1:16" x14ac:dyDescent="0.25">
      <c r="A235" s="122" t="s">
        <v>412</v>
      </c>
      <c r="B235" s="123" t="s">
        <v>413</v>
      </c>
      <c r="C235" s="123" t="s">
        <v>53</v>
      </c>
      <c r="D235" s="122" t="s">
        <v>53</v>
      </c>
      <c r="E235" s="156">
        <v>2</v>
      </c>
      <c r="F235" s="156">
        <v>0</v>
      </c>
      <c r="G235" s="156">
        <v>0</v>
      </c>
      <c r="H235" s="156">
        <v>2</v>
      </c>
      <c r="I235" s="156">
        <v>4</v>
      </c>
      <c r="J235" s="156">
        <v>0</v>
      </c>
      <c r="K235" s="156">
        <v>1</v>
      </c>
      <c r="L235" s="156">
        <v>3</v>
      </c>
      <c r="M235" s="156">
        <v>2</v>
      </c>
      <c r="N235" s="156">
        <v>0</v>
      </c>
      <c r="O235" s="156">
        <v>1</v>
      </c>
      <c r="P235" s="156">
        <v>1</v>
      </c>
    </row>
    <row r="236" spans="1:16" x14ac:dyDescent="0.25">
      <c r="A236" s="122" t="s">
        <v>506</v>
      </c>
      <c r="B236" s="123" t="s">
        <v>507</v>
      </c>
      <c r="C236" s="123" t="s">
        <v>510</v>
      </c>
      <c r="D236" s="122" t="s">
        <v>511</v>
      </c>
      <c r="E236" s="156">
        <v>292</v>
      </c>
      <c r="F236" s="156">
        <v>80</v>
      </c>
      <c r="G236" s="156">
        <v>178</v>
      </c>
      <c r="H236" s="156">
        <v>34</v>
      </c>
      <c r="I236" s="156">
        <v>298</v>
      </c>
      <c r="J236" s="156">
        <v>89</v>
      </c>
      <c r="K236" s="156">
        <v>177</v>
      </c>
      <c r="L236" s="156">
        <v>32</v>
      </c>
      <c r="M236" s="156">
        <v>284</v>
      </c>
      <c r="N236" s="156">
        <v>89</v>
      </c>
      <c r="O236" s="156">
        <v>164</v>
      </c>
      <c r="P236" s="156">
        <v>31</v>
      </c>
    </row>
    <row r="237" spans="1:16" x14ac:dyDescent="0.25">
      <c r="A237" s="122" t="s">
        <v>506</v>
      </c>
      <c r="B237" s="123" t="s">
        <v>507</v>
      </c>
      <c r="C237" s="123" t="s">
        <v>512</v>
      </c>
      <c r="D237" s="122" t="s">
        <v>513</v>
      </c>
      <c r="E237" s="156">
        <v>873</v>
      </c>
      <c r="F237" s="156">
        <v>420</v>
      </c>
      <c r="G237" s="156">
        <v>261</v>
      </c>
      <c r="H237" s="156">
        <v>192</v>
      </c>
      <c r="I237" s="156">
        <v>988</v>
      </c>
      <c r="J237" s="156">
        <v>553</v>
      </c>
      <c r="K237" s="156">
        <v>247</v>
      </c>
      <c r="L237" s="156">
        <v>188</v>
      </c>
      <c r="M237" s="156">
        <v>965</v>
      </c>
      <c r="N237" s="156">
        <v>535</v>
      </c>
      <c r="O237" s="156">
        <v>250</v>
      </c>
      <c r="P237" s="156">
        <v>180</v>
      </c>
    </row>
    <row r="238" spans="1:16" x14ac:dyDescent="0.25">
      <c r="A238" s="122" t="s">
        <v>506</v>
      </c>
      <c r="B238" s="123" t="s">
        <v>507</v>
      </c>
      <c r="C238" s="123" t="s">
        <v>514</v>
      </c>
      <c r="D238" s="122" t="s">
        <v>515</v>
      </c>
      <c r="E238" s="156">
        <v>600</v>
      </c>
      <c r="F238" s="156">
        <v>223</v>
      </c>
      <c r="G238" s="156">
        <v>279</v>
      </c>
      <c r="H238" s="156">
        <v>98</v>
      </c>
      <c r="I238" s="156">
        <v>712</v>
      </c>
      <c r="J238" s="156">
        <v>300</v>
      </c>
      <c r="K238" s="156">
        <v>308</v>
      </c>
      <c r="L238" s="156">
        <v>104</v>
      </c>
      <c r="M238" s="156">
        <v>704</v>
      </c>
      <c r="N238" s="156">
        <v>292</v>
      </c>
      <c r="O238" s="156">
        <v>309</v>
      </c>
      <c r="P238" s="156">
        <v>103</v>
      </c>
    </row>
    <row r="239" spans="1:16" x14ac:dyDescent="0.25">
      <c r="A239" s="122" t="s">
        <v>506</v>
      </c>
      <c r="B239" s="123" t="s">
        <v>507</v>
      </c>
      <c r="C239" s="123" t="s">
        <v>516</v>
      </c>
      <c r="D239" s="122" t="s">
        <v>517</v>
      </c>
      <c r="E239" s="156">
        <v>990</v>
      </c>
      <c r="F239" s="156">
        <v>317</v>
      </c>
      <c r="G239" s="156">
        <v>491</v>
      </c>
      <c r="H239" s="156">
        <v>182</v>
      </c>
      <c r="I239" s="156">
        <v>1170</v>
      </c>
      <c r="J239" s="156">
        <v>437</v>
      </c>
      <c r="K239" s="156">
        <v>551</v>
      </c>
      <c r="L239" s="156">
        <v>182</v>
      </c>
      <c r="M239" s="156">
        <v>1113</v>
      </c>
      <c r="N239" s="156">
        <v>430</v>
      </c>
      <c r="O239" s="156">
        <v>510</v>
      </c>
      <c r="P239" s="156">
        <v>173</v>
      </c>
    </row>
    <row r="240" spans="1:16" x14ac:dyDescent="0.25">
      <c r="A240" s="122" t="s">
        <v>506</v>
      </c>
      <c r="B240" s="123" t="s">
        <v>507</v>
      </c>
      <c r="C240" s="123" t="s">
        <v>518</v>
      </c>
      <c r="D240" s="122" t="s">
        <v>519</v>
      </c>
      <c r="E240" s="156">
        <v>161</v>
      </c>
      <c r="F240" s="156">
        <v>78</v>
      </c>
      <c r="G240" s="156">
        <v>41</v>
      </c>
      <c r="H240" s="156">
        <v>42</v>
      </c>
      <c r="I240" s="156">
        <v>194</v>
      </c>
      <c r="J240" s="156">
        <v>94</v>
      </c>
      <c r="K240" s="156">
        <v>59</v>
      </c>
      <c r="L240" s="156">
        <v>41</v>
      </c>
      <c r="M240" s="156">
        <v>169</v>
      </c>
      <c r="N240" s="156">
        <v>93</v>
      </c>
      <c r="O240" s="156">
        <v>34</v>
      </c>
      <c r="P240" s="156">
        <v>42</v>
      </c>
    </row>
    <row r="241" spans="1:16" x14ac:dyDescent="0.25">
      <c r="A241" s="122" t="s">
        <v>506</v>
      </c>
      <c r="B241" s="123" t="s">
        <v>507</v>
      </c>
      <c r="C241" s="123" t="s">
        <v>520</v>
      </c>
      <c r="D241" s="122" t="s">
        <v>521</v>
      </c>
      <c r="E241" s="156">
        <v>237</v>
      </c>
      <c r="F241" s="156">
        <v>84</v>
      </c>
      <c r="G241" s="156">
        <v>133</v>
      </c>
      <c r="H241" s="156">
        <v>20</v>
      </c>
      <c r="I241" s="156">
        <v>241</v>
      </c>
      <c r="J241" s="156">
        <v>98</v>
      </c>
      <c r="K241" s="156">
        <v>123</v>
      </c>
      <c r="L241" s="156">
        <v>20</v>
      </c>
      <c r="M241" s="156">
        <v>223</v>
      </c>
      <c r="N241" s="156">
        <v>99</v>
      </c>
      <c r="O241" s="156">
        <v>106</v>
      </c>
      <c r="P241" s="156">
        <v>18</v>
      </c>
    </row>
    <row r="242" spans="1:16" x14ac:dyDescent="0.25">
      <c r="A242" s="122" t="s">
        <v>506</v>
      </c>
      <c r="B242" s="123" t="s">
        <v>507</v>
      </c>
      <c r="C242" s="123" t="s">
        <v>522</v>
      </c>
      <c r="D242" s="122" t="s">
        <v>523</v>
      </c>
      <c r="E242" s="156">
        <v>833</v>
      </c>
      <c r="F242" s="156">
        <v>183</v>
      </c>
      <c r="G242" s="156">
        <v>531</v>
      </c>
      <c r="H242" s="156">
        <v>119</v>
      </c>
      <c r="I242" s="156">
        <v>887</v>
      </c>
      <c r="J242" s="156">
        <v>268</v>
      </c>
      <c r="K242" s="156">
        <v>503</v>
      </c>
      <c r="L242" s="156">
        <v>116</v>
      </c>
      <c r="M242" s="156">
        <v>839</v>
      </c>
      <c r="N242" s="156">
        <v>270</v>
      </c>
      <c r="O242" s="156">
        <v>470</v>
      </c>
      <c r="P242" s="156">
        <v>99</v>
      </c>
    </row>
    <row r="243" spans="1:16" x14ac:dyDescent="0.25">
      <c r="A243" s="122" t="s">
        <v>506</v>
      </c>
      <c r="B243" s="123" t="s">
        <v>507</v>
      </c>
      <c r="C243" s="123" t="s">
        <v>524</v>
      </c>
      <c r="D243" s="122" t="s">
        <v>507</v>
      </c>
      <c r="E243" s="156">
        <v>5436</v>
      </c>
      <c r="F243" s="156">
        <v>845</v>
      </c>
      <c r="G243" s="156">
        <v>4173</v>
      </c>
      <c r="H243" s="156">
        <v>418</v>
      </c>
      <c r="I243" s="156">
        <v>5758</v>
      </c>
      <c r="J243" s="156">
        <v>921</v>
      </c>
      <c r="K243" s="156">
        <v>4422</v>
      </c>
      <c r="L243" s="156">
        <v>415</v>
      </c>
      <c r="M243" s="156">
        <v>5416</v>
      </c>
      <c r="N243" s="156">
        <v>908</v>
      </c>
      <c r="O243" s="156">
        <v>4093</v>
      </c>
      <c r="P243" s="156">
        <v>415</v>
      </c>
    </row>
    <row r="244" spans="1:16" x14ac:dyDescent="0.25">
      <c r="A244" s="122" t="s">
        <v>506</v>
      </c>
      <c r="B244" s="123" t="s">
        <v>507</v>
      </c>
      <c r="C244" s="123" t="s">
        <v>525</v>
      </c>
      <c r="D244" s="122" t="s">
        <v>157</v>
      </c>
      <c r="E244" s="156">
        <v>160</v>
      </c>
      <c r="F244" s="156">
        <v>92</v>
      </c>
      <c r="G244" s="156">
        <v>33</v>
      </c>
      <c r="H244" s="156">
        <v>35</v>
      </c>
      <c r="I244" s="156">
        <v>201</v>
      </c>
      <c r="J244" s="156">
        <v>127</v>
      </c>
      <c r="K244" s="156">
        <v>43</v>
      </c>
      <c r="L244" s="156">
        <v>31</v>
      </c>
      <c r="M244" s="156">
        <v>204</v>
      </c>
      <c r="N244" s="156">
        <v>126</v>
      </c>
      <c r="O244" s="156">
        <v>35</v>
      </c>
      <c r="P244" s="156">
        <v>43</v>
      </c>
    </row>
    <row r="245" spans="1:16" x14ac:dyDescent="0.25">
      <c r="A245" s="122" t="s">
        <v>506</v>
      </c>
      <c r="B245" s="123" t="s">
        <v>507</v>
      </c>
      <c r="C245" s="123" t="s">
        <v>526</v>
      </c>
      <c r="D245" s="122" t="s">
        <v>527</v>
      </c>
      <c r="E245" s="156">
        <v>273</v>
      </c>
      <c r="F245" s="156">
        <v>169</v>
      </c>
      <c r="G245" s="156">
        <v>48</v>
      </c>
      <c r="H245" s="156">
        <v>56</v>
      </c>
      <c r="I245" s="156">
        <v>389</v>
      </c>
      <c r="J245" s="156">
        <v>242</v>
      </c>
      <c r="K245" s="156">
        <v>93</v>
      </c>
      <c r="L245" s="156">
        <v>54</v>
      </c>
      <c r="M245" s="156">
        <v>334</v>
      </c>
      <c r="N245" s="156">
        <v>241</v>
      </c>
      <c r="O245" s="156">
        <v>41</v>
      </c>
      <c r="P245" s="156">
        <v>52</v>
      </c>
    </row>
    <row r="246" spans="1:16" x14ac:dyDescent="0.25">
      <c r="A246" s="122" t="s">
        <v>506</v>
      </c>
      <c r="B246" s="123" t="s">
        <v>507</v>
      </c>
      <c r="C246" s="123" t="s">
        <v>528</v>
      </c>
      <c r="D246" s="122" t="s">
        <v>529</v>
      </c>
      <c r="E246" s="156">
        <v>103</v>
      </c>
      <c r="F246" s="156">
        <v>35</v>
      </c>
      <c r="G246" s="156">
        <v>38</v>
      </c>
      <c r="H246" s="156">
        <v>30</v>
      </c>
      <c r="I246" s="156">
        <v>126</v>
      </c>
      <c r="J246" s="156">
        <v>36</v>
      </c>
      <c r="K246" s="156">
        <v>60</v>
      </c>
      <c r="L246" s="156">
        <v>30</v>
      </c>
      <c r="M246" s="156">
        <v>110</v>
      </c>
      <c r="N246" s="156">
        <v>35</v>
      </c>
      <c r="O246" s="156">
        <v>47</v>
      </c>
      <c r="P246" s="156">
        <v>28</v>
      </c>
    </row>
    <row r="247" spans="1:16" x14ac:dyDescent="0.25">
      <c r="A247" s="122" t="s">
        <v>506</v>
      </c>
      <c r="B247" s="123" t="s">
        <v>507</v>
      </c>
      <c r="C247" s="123" t="s">
        <v>530</v>
      </c>
      <c r="D247" s="122" t="s">
        <v>165</v>
      </c>
      <c r="E247" s="156">
        <v>528</v>
      </c>
      <c r="F247" s="156">
        <v>106</v>
      </c>
      <c r="G247" s="156">
        <v>384</v>
      </c>
      <c r="H247" s="156">
        <v>38</v>
      </c>
      <c r="I247" s="156">
        <v>578</v>
      </c>
      <c r="J247" s="156">
        <v>150</v>
      </c>
      <c r="K247" s="156">
        <v>395</v>
      </c>
      <c r="L247" s="156">
        <v>33</v>
      </c>
      <c r="M247" s="156">
        <v>551</v>
      </c>
      <c r="N247" s="156">
        <v>149</v>
      </c>
      <c r="O247" s="156">
        <v>370</v>
      </c>
      <c r="P247" s="156">
        <v>32</v>
      </c>
    </row>
    <row r="248" spans="1:16" x14ac:dyDescent="0.25">
      <c r="A248" s="122" t="s">
        <v>506</v>
      </c>
      <c r="B248" s="123" t="s">
        <v>507</v>
      </c>
      <c r="C248" s="123" t="s">
        <v>531</v>
      </c>
      <c r="D248" s="122" t="s">
        <v>532</v>
      </c>
      <c r="E248" s="156">
        <v>237</v>
      </c>
      <c r="F248" s="156">
        <v>129</v>
      </c>
      <c r="G248" s="156">
        <v>25</v>
      </c>
      <c r="H248" s="156">
        <v>83</v>
      </c>
      <c r="I248" s="156">
        <v>263</v>
      </c>
      <c r="J248" s="156">
        <v>162</v>
      </c>
      <c r="K248" s="156">
        <v>20</v>
      </c>
      <c r="L248" s="156">
        <v>81</v>
      </c>
      <c r="M248" s="156">
        <v>265</v>
      </c>
      <c r="N248" s="156">
        <v>162</v>
      </c>
      <c r="O248" s="156">
        <v>17</v>
      </c>
      <c r="P248" s="156">
        <v>86</v>
      </c>
    </row>
    <row r="249" spans="1:16" x14ac:dyDescent="0.25">
      <c r="A249" s="122" t="s">
        <v>506</v>
      </c>
      <c r="B249" s="123" t="s">
        <v>507</v>
      </c>
      <c r="C249" s="123" t="s">
        <v>533</v>
      </c>
      <c r="D249" s="122" t="s">
        <v>534</v>
      </c>
      <c r="E249" s="156">
        <v>296</v>
      </c>
      <c r="F249" s="156">
        <v>113</v>
      </c>
      <c r="G249" s="156">
        <v>138</v>
      </c>
      <c r="H249" s="156">
        <v>45</v>
      </c>
      <c r="I249" s="156">
        <v>336</v>
      </c>
      <c r="J249" s="156">
        <v>142</v>
      </c>
      <c r="K249" s="156">
        <v>148</v>
      </c>
      <c r="L249" s="156">
        <v>46</v>
      </c>
      <c r="M249" s="156">
        <v>338</v>
      </c>
      <c r="N249" s="156">
        <v>139</v>
      </c>
      <c r="O249" s="156">
        <v>151</v>
      </c>
      <c r="P249" s="156">
        <v>48</v>
      </c>
    </row>
    <row r="250" spans="1:16" x14ac:dyDescent="0.25">
      <c r="A250" s="122" t="s">
        <v>506</v>
      </c>
      <c r="B250" s="123" t="s">
        <v>507</v>
      </c>
      <c r="C250" s="123" t="s">
        <v>535</v>
      </c>
      <c r="D250" s="122" t="s">
        <v>536</v>
      </c>
      <c r="E250" s="156">
        <v>169</v>
      </c>
      <c r="F250" s="156">
        <v>100</v>
      </c>
      <c r="G250" s="156">
        <v>29</v>
      </c>
      <c r="H250" s="156">
        <v>40</v>
      </c>
      <c r="I250" s="156">
        <v>203</v>
      </c>
      <c r="J250" s="156">
        <v>129</v>
      </c>
      <c r="K250" s="156">
        <v>35</v>
      </c>
      <c r="L250" s="156">
        <v>39</v>
      </c>
      <c r="M250" s="156">
        <v>203</v>
      </c>
      <c r="N250" s="156">
        <v>129</v>
      </c>
      <c r="O250" s="156">
        <v>40</v>
      </c>
      <c r="P250" s="156">
        <v>34</v>
      </c>
    </row>
    <row r="251" spans="1:16" x14ac:dyDescent="0.25">
      <c r="A251" s="122" t="s">
        <v>506</v>
      </c>
      <c r="B251" s="123" t="s">
        <v>507</v>
      </c>
      <c r="C251" s="123" t="s">
        <v>537</v>
      </c>
      <c r="D251" s="122" t="s">
        <v>538</v>
      </c>
      <c r="E251" s="156">
        <v>9109</v>
      </c>
      <c r="F251" s="156">
        <v>1936</v>
      </c>
      <c r="G251" s="156">
        <v>4229</v>
      </c>
      <c r="H251" s="156">
        <v>2944</v>
      </c>
      <c r="I251" s="156">
        <v>9412</v>
      </c>
      <c r="J251" s="156">
        <v>2228</v>
      </c>
      <c r="K251" s="156">
        <v>4288</v>
      </c>
      <c r="L251" s="156">
        <v>2896</v>
      </c>
      <c r="M251" s="156">
        <v>9184</v>
      </c>
      <c r="N251" s="156">
        <v>2220</v>
      </c>
      <c r="O251" s="156">
        <v>4161</v>
      </c>
      <c r="P251" s="156">
        <v>2803</v>
      </c>
    </row>
    <row r="252" spans="1:16" x14ac:dyDescent="0.25">
      <c r="A252" s="122" t="s">
        <v>506</v>
      </c>
      <c r="B252" s="123" t="s">
        <v>507</v>
      </c>
      <c r="C252" s="123" t="s">
        <v>563</v>
      </c>
      <c r="D252" s="122" t="s">
        <v>564</v>
      </c>
      <c r="E252" s="156">
        <v>173</v>
      </c>
      <c r="F252" s="156">
        <v>145</v>
      </c>
      <c r="G252" s="156">
        <v>16</v>
      </c>
      <c r="H252" s="156">
        <v>12</v>
      </c>
      <c r="I252" s="156">
        <v>216</v>
      </c>
      <c r="J252" s="156">
        <v>185</v>
      </c>
      <c r="K252" s="156">
        <v>18</v>
      </c>
      <c r="L252" s="156">
        <v>13</v>
      </c>
      <c r="M252" s="156">
        <v>215</v>
      </c>
      <c r="N252" s="156">
        <v>184</v>
      </c>
      <c r="O252" s="156">
        <v>18</v>
      </c>
      <c r="P252" s="156">
        <v>13</v>
      </c>
    </row>
    <row r="253" spans="1:16" x14ac:dyDescent="0.25">
      <c r="A253" s="122" t="s">
        <v>506</v>
      </c>
      <c r="B253" s="123" t="s">
        <v>507</v>
      </c>
      <c r="C253" s="123" t="s">
        <v>539</v>
      </c>
      <c r="D253" s="122" t="s">
        <v>540</v>
      </c>
      <c r="E253" s="156">
        <v>217</v>
      </c>
      <c r="F253" s="156">
        <v>138</v>
      </c>
      <c r="G253" s="156">
        <v>31</v>
      </c>
      <c r="H253" s="156">
        <v>48</v>
      </c>
      <c r="I253" s="156">
        <v>234</v>
      </c>
      <c r="J253" s="156">
        <v>154</v>
      </c>
      <c r="K253" s="156">
        <v>35</v>
      </c>
      <c r="L253" s="156">
        <v>45</v>
      </c>
      <c r="M253" s="156">
        <v>233</v>
      </c>
      <c r="N253" s="156">
        <v>150</v>
      </c>
      <c r="O253" s="156">
        <v>33</v>
      </c>
      <c r="P253" s="156">
        <v>50</v>
      </c>
    </row>
    <row r="254" spans="1:16" x14ac:dyDescent="0.25">
      <c r="A254" s="122" t="s">
        <v>506</v>
      </c>
      <c r="B254" s="123" t="s">
        <v>507</v>
      </c>
      <c r="C254" s="123" t="s">
        <v>541</v>
      </c>
      <c r="D254" s="122" t="s">
        <v>542</v>
      </c>
      <c r="E254" s="156">
        <v>545</v>
      </c>
      <c r="F254" s="156">
        <v>267</v>
      </c>
      <c r="G254" s="156">
        <v>174</v>
      </c>
      <c r="H254" s="156">
        <v>104</v>
      </c>
      <c r="I254" s="156">
        <v>598</v>
      </c>
      <c r="J254" s="156">
        <v>319</v>
      </c>
      <c r="K254" s="156">
        <v>170</v>
      </c>
      <c r="L254" s="156">
        <v>109</v>
      </c>
      <c r="M254" s="156">
        <v>585</v>
      </c>
      <c r="N254" s="156">
        <v>315</v>
      </c>
      <c r="O254" s="156">
        <v>170</v>
      </c>
      <c r="P254" s="156">
        <v>100</v>
      </c>
    </row>
    <row r="255" spans="1:16" x14ac:dyDescent="0.25">
      <c r="A255" s="122" t="s">
        <v>506</v>
      </c>
      <c r="B255" s="123" t="s">
        <v>507</v>
      </c>
      <c r="C255" s="123" t="s">
        <v>543</v>
      </c>
      <c r="D255" s="122" t="s">
        <v>544</v>
      </c>
      <c r="E255" s="156">
        <v>252</v>
      </c>
      <c r="F255" s="156">
        <v>124</v>
      </c>
      <c r="G255" s="156">
        <v>48</v>
      </c>
      <c r="H255" s="156">
        <v>80</v>
      </c>
      <c r="I255" s="156">
        <v>259</v>
      </c>
      <c r="J255" s="156">
        <v>125</v>
      </c>
      <c r="K255" s="156">
        <v>54</v>
      </c>
      <c r="L255" s="156">
        <v>80</v>
      </c>
      <c r="M255" s="156">
        <v>251</v>
      </c>
      <c r="N255" s="156">
        <v>123</v>
      </c>
      <c r="O255" s="156">
        <v>50</v>
      </c>
      <c r="P255" s="156">
        <v>78</v>
      </c>
    </row>
    <row r="256" spans="1:16" x14ac:dyDescent="0.25">
      <c r="A256" s="122" t="s">
        <v>506</v>
      </c>
      <c r="B256" s="123" t="s">
        <v>507</v>
      </c>
      <c r="C256" s="123" t="s">
        <v>545</v>
      </c>
      <c r="D256" s="122" t="s">
        <v>546</v>
      </c>
      <c r="E256" s="156">
        <v>263</v>
      </c>
      <c r="F256" s="156">
        <v>110</v>
      </c>
      <c r="G256" s="156">
        <v>144</v>
      </c>
      <c r="H256" s="156">
        <v>9</v>
      </c>
      <c r="I256" s="156">
        <v>294</v>
      </c>
      <c r="J256" s="156">
        <v>141</v>
      </c>
      <c r="K256" s="156">
        <v>142</v>
      </c>
      <c r="L256" s="156">
        <v>11</v>
      </c>
      <c r="M256" s="156">
        <v>297</v>
      </c>
      <c r="N256" s="156">
        <v>143</v>
      </c>
      <c r="O256" s="156">
        <v>144</v>
      </c>
      <c r="P256" s="156">
        <v>10</v>
      </c>
    </row>
    <row r="257" spans="1:16" x14ac:dyDescent="0.25">
      <c r="A257" s="122" t="s">
        <v>506</v>
      </c>
      <c r="B257" s="123" t="s">
        <v>507</v>
      </c>
      <c r="C257" s="123" t="s">
        <v>565</v>
      </c>
      <c r="D257" s="122" t="s">
        <v>566</v>
      </c>
      <c r="E257" s="156">
        <v>268</v>
      </c>
      <c r="F257" s="156">
        <v>58</v>
      </c>
      <c r="G257" s="156">
        <v>83</v>
      </c>
      <c r="H257" s="156">
        <v>127</v>
      </c>
      <c r="I257" s="156">
        <v>252</v>
      </c>
      <c r="J257" s="156">
        <v>60</v>
      </c>
      <c r="K257" s="156">
        <v>85</v>
      </c>
      <c r="L257" s="156">
        <v>107</v>
      </c>
      <c r="M257" s="156">
        <v>233</v>
      </c>
      <c r="N257" s="156">
        <v>60</v>
      </c>
      <c r="O257" s="156">
        <v>83</v>
      </c>
      <c r="P257" s="156">
        <v>90</v>
      </c>
    </row>
    <row r="258" spans="1:16" x14ac:dyDescent="0.25">
      <c r="A258" s="122" t="s">
        <v>506</v>
      </c>
      <c r="B258" s="123" t="s">
        <v>507</v>
      </c>
      <c r="C258" s="123" t="s">
        <v>547</v>
      </c>
      <c r="D258" s="122" t="s">
        <v>548</v>
      </c>
      <c r="E258" s="156">
        <v>348</v>
      </c>
      <c r="F258" s="156">
        <v>159</v>
      </c>
      <c r="G258" s="156">
        <v>159</v>
      </c>
      <c r="H258" s="156">
        <v>30</v>
      </c>
      <c r="I258" s="156">
        <v>371</v>
      </c>
      <c r="J258" s="156">
        <v>196</v>
      </c>
      <c r="K258" s="156">
        <v>149</v>
      </c>
      <c r="L258" s="156">
        <v>26</v>
      </c>
      <c r="M258" s="156">
        <v>379</v>
      </c>
      <c r="N258" s="156">
        <v>196</v>
      </c>
      <c r="O258" s="156">
        <v>155</v>
      </c>
      <c r="P258" s="156">
        <v>28</v>
      </c>
    </row>
    <row r="259" spans="1:16" x14ac:dyDescent="0.25">
      <c r="A259" s="122" t="s">
        <v>506</v>
      </c>
      <c r="B259" s="123" t="s">
        <v>507</v>
      </c>
      <c r="C259" s="123" t="s">
        <v>549</v>
      </c>
      <c r="D259" s="122" t="s">
        <v>550</v>
      </c>
      <c r="E259" s="156">
        <v>1032</v>
      </c>
      <c r="F259" s="156">
        <v>503</v>
      </c>
      <c r="G259" s="156">
        <v>428</v>
      </c>
      <c r="H259" s="156">
        <v>101</v>
      </c>
      <c r="I259" s="156">
        <v>1054</v>
      </c>
      <c r="J259" s="156">
        <v>533</v>
      </c>
      <c r="K259" s="156">
        <v>419</v>
      </c>
      <c r="L259" s="156">
        <v>102</v>
      </c>
      <c r="M259" s="156">
        <v>1026</v>
      </c>
      <c r="N259" s="156">
        <v>533</v>
      </c>
      <c r="O259" s="156">
        <v>394</v>
      </c>
      <c r="P259" s="156">
        <v>99</v>
      </c>
    </row>
    <row r="260" spans="1:16" x14ac:dyDescent="0.25">
      <c r="A260" s="122" t="s">
        <v>506</v>
      </c>
      <c r="B260" s="123" t="s">
        <v>507</v>
      </c>
      <c r="C260" s="123" t="s">
        <v>551</v>
      </c>
      <c r="D260" s="122" t="s">
        <v>552</v>
      </c>
      <c r="E260" s="156">
        <v>147</v>
      </c>
      <c r="F260" s="156">
        <v>120</v>
      </c>
      <c r="G260" s="156">
        <v>3</v>
      </c>
      <c r="H260" s="156">
        <v>24</v>
      </c>
      <c r="I260" s="156">
        <v>188</v>
      </c>
      <c r="J260" s="156">
        <v>157</v>
      </c>
      <c r="K260" s="156">
        <v>4</v>
      </c>
      <c r="L260" s="156">
        <v>27</v>
      </c>
      <c r="M260" s="156">
        <v>191</v>
      </c>
      <c r="N260" s="156">
        <v>154</v>
      </c>
      <c r="O260" s="156">
        <v>8</v>
      </c>
      <c r="P260" s="156">
        <v>29</v>
      </c>
    </row>
    <row r="261" spans="1:16" x14ac:dyDescent="0.25">
      <c r="A261" s="122" t="s">
        <v>506</v>
      </c>
      <c r="B261" s="123" t="s">
        <v>507</v>
      </c>
      <c r="C261" s="123" t="s">
        <v>553</v>
      </c>
      <c r="D261" s="122" t="s">
        <v>554</v>
      </c>
      <c r="E261" s="156">
        <v>595</v>
      </c>
      <c r="F261" s="156">
        <v>93</v>
      </c>
      <c r="G261" s="156">
        <v>430</v>
      </c>
      <c r="H261" s="156">
        <v>72</v>
      </c>
      <c r="I261" s="156">
        <v>620</v>
      </c>
      <c r="J261" s="156">
        <v>121</v>
      </c>
      <c r="K261" s="156">
        <v>427</v>
      </c>
      <c r="L261" s="156">
        <v>72</v>
      </c>
      <c r="M261" s="156">
        <v>623</v>
      </c>
      <c r="N261" s="156">
        <v>126</v>
      </c>
      <c r="O261" s="156">
        <v>429</v>
      </c>
      <c r="P261" s="156">
        <v>68</v>
      </c>
    </row>
    <row r="262" spans="1:16" x14ac:dyDescent="0.25">
      <c r="A262" s="122" t="s">
        <v>506</v>
      </c>
      <c r="B262" s="123" t="s">
        <v>507</v>
      </c>
      <c r="C262" s="123" t="s">
        <v>555</v>
      </c>
      <c r="D262" s="122" t="s">
        <v>556</v>
      </c>
      <c r="E262" s="156">
        <v>150</v>
      </c>
      <c r="F262" s="156">
        <v>106</v>
      </c>
      <c r="G262" s="156">
        <v>8</v>
      </c>
      <c r="H262" s="156">
        <v>36</v>
      </c>
      <c r="I262" s="156">
        <v>190</v>
      </c>
      <c r="J262" s="156">
        <v>146</v>
      </c>
      <c r="K262" s="156">
        <v>8</v>
      </c>
      <c r="L262" s="156">
        <v>36</v>
      </c>
      <c r="M262" s="156">
        <v>190</v>
      </c>
      <c r="N262" s="156">
        <v>143</v>
      </c>
      <c r="O262" s="156">
        <v>7</v>
      </c>
      <c r="P262" s="156">
        <v>40</v>
      </c>
    </row>
    <row r="263" spans="1:16" x14ac:dyDescent="0.25">
      <c r="A263" s="122" t="s">
        <v>506</v>
      </c>
      <c r="B263" s="123" t="s">
        <v>507</v>
      </c>
      <c r="C263" s="123" t="s">
        <v>557</v>
      </c>
      <c r="D263" s="122" t="s">
        <v>558</v>
      </c>
      <c r="E263" s="156">
        <v>588</v>
      </c>
      <c r="F263" s="156">
        <v>245</v>
      </c>
      <c r="G263" s="156">
        <v>111</v>
      </c>
      <c r="H263" s="156">
        <v>232</v>
      </c>
      <c r="I263" s="156">
        <v>655</v>
      </c>
      <c r="J263" s="156">
        <v>288</v>
      </c>
      <c r="K263" s="156">
        <v>127</v>
      </c>
      <c r="L263" s="156">
        <v>240</v>
      </c>
      <c r="M263" s="156">
        <v>668</v>
      </c>
      <c r="N263" s="156">
        <v>295</v>
      </c>
      <c r="O263" s="156">
        <v>136</v>
      </c>
      <c r="P263" s="156">
        <v>237</v>
      </c>
    </row>
    <row r="264" spans="1:16" x14ac:dyDescent="0.25">
      <c r="A264" s="122" t="s">
        <v>506</v>
      </c>
      <c r="B264" s="123" t="s">
        <v>507</v>
      </c>
      <c r="C264" s="123" t="s">
        <v>559</v>
      </c>
      <c r="D264" s="122" t="s">
        <v>560</v>
      </c>
      <c r="E264" s="156">
        <v>298</v>
      </c>
      <c r="F264" s="156">
        <v>184</v>
      </c>
      <c r="G264" s="156">
        <v>75</v>
      </c>
      <c r="H264" s="156">
        <v>39</v>
      </c>
      <c r="I264" s="156">
        <v>356</v>
      </c>
      <c r="J264" s="156">
        <v>238</v>
      </c>
      <c r="K264" s="156">
        <v>75</v>
      </c>
      <c r="L264" s="156">
        <v>43</v>
      </c>
      <c r="M264" s="156">
        <v>358</v>
      </c>
      <c r="N264" s="156">
        <v>235</v>
      </c>
      <c r="O264" s="156">
        <v>85</v>
      </c>
      <c r="P264" s="156">
        <v>38</v>
      </c>
    </row>
    <row r="265" spans="1:16" x14ac:dyDescent="0.25">
      <c r="A265" s="122" t="s">
        <v>506</v>
      </c>
      <c r="B265" s="123" t="s">
        <v>507</v>
      </c>
      <c r="C265" s="123" t="s">
        <v>561</v>
      </c>
      <c r="D265" s="122" t="s">
        <v>562</v>
      </c>
      <c r="E265" s="156">
        <v>115</v>
      </c>
      <c r="F265" s="156">
        <v>43</v>
      </c>
      <c r="G265" s="156">
        <v>29</v>
      </c>
      <c r="H265" s="156">
        <v>43</v>
      </c>
      <c r="I265" s="156">
        <v>115</v>
      </c>
      <c r="J265" s="156">
        <v>44</v>
      </c>
      <c r="K265" s="156">
        <v>28</v>
      </c>
      <c r="L265" s="156">
        <v>43</v>
      </c>
      <c r="M265" s="156">
        <v>112</v>
      </c>
      <c r="N265" s="156">
        <v>42</v>
      </c>
      <c r="O265" s="156">
        <v>31</v>
      </c>
      <c r="P265" s="156">
        <v>39</v>
      </c>
    </row>
    <row r="266" spans="1:16" x14ac:dyDescent="0.25">
      <c r="A266" s="122" t="s">
        <v>506</v>
      </c>
      <c r="B266" s="123" t="s">
        <v>507</v>
      </c>
      <c r="C266" s="123" t="s">
        <v>567</v>
      </c>
      <c r="D266" s="122" t="s">
        <v>568</v>
      </c>
      <c r="E266" s="156">
        <v>33773</v>
      </c>
      <c r="F266" s="156">
        <v>5253</v>
      </c>
      <c r="G266" s="156">
        <v>20215</v>
      </c>
      <c r="H266" s="156">
        <v>8305</v>
      </c>
      <c r="I266" s="156">
        <v>33696</v>
      </c>
      <c r="J266" s="156">
        <v>5200</v>
      </c>
      <c r="K266" s="156">
        <v>20249</v>
      </c>
      <c r="L266" s="156">
        <v>8247</v>
      </c>
      <c r="M266" s="156">
        <v>33450</v>
      </c>
      <c r="N266" s="156">
        <v>5371</v>
      </c>
      <c r="O266" s="156">
        <v>20001</v>
      </c>
      <c r="P266" s="156">
        <v>8078</v>
      </c>
    </row>
    <row r="267" spans="1:16" x14ac:dyDescent="0.25">
      <c r="A267" s="122" t="s">
        <v>506</v>
      </c>
      <c r="B267" s="123" t="s">
        <v>507</v>
      </c>
      <c r="C267" s="123" t="s">
        <v>569</v>
      </c>
      <c r="D267" s="122" t="s">
        <v>570</v>
      </c>
      <c r="E267" s="156">
        <v>372</v>
      </c>
      <c r="F267" s="156">
        <v>189</v>
      </c>
      <c r="G267" s="156">
        <v>76</v>
      </c>
      <c r="H267" s="156">
        <v>107</v>
      </c>
      <c r="I267" s="156">
        <v>414</v>
      </c>
      <c r="J267" s="156">
        <v>232</v>
      </c>
      <c r="K267" s="156">
        <v>76</v>
      </c>
      <c r="L267" s="156">
        <v>106</v>
      </c>
      <c r="M267" s="156">
        <v>421</v>
      </c>
      <c r="N267" s="156">
        <v>232</v>
      </c>
      <c r="O267" s="156">
        <v>81</v>
      </c>
      <c r="P267" s="156">
        <v>108</v>
      </c>
    </row>
    <row r="268" spans="1:16" x14ac:dyDescent="0.25">
      <c r="A268" s="122" t="s">
        <v>506</v>
      </c>
      <c r="B268" s="123" t="s">
        <v>507</v>
      </c>
      <c r="C268" s="123" t="s">
        <v>571</v>
      </c>
      <c r="D268" s="122" t="s">
        <v>572</v>
      </c>
      <c r="E268" s="156">
        <v>222</v>
      </c>
      <c r="F268" s="156">
        <v>99</v>
      </c>
      <c r="G268" s="156">
        <v>42</v>
      </c>
      <c r="H268" s="156">
        <v>81</v>
      </c>
      <c r="I268" s="156">
        <v>245</v>
      </c>
      <c r="J268" s="156">
        <v>123</v>
      </c>
      <c r="K268" s="156">
        <v>40</v>
      </c>
      <c r="L268" s="156">
        <v>82</v>
      </c>
      <c r="M268" s="156">
        <v>244</v>
      </c>
      <c r="N268" s="156">
        <v>123</v>
      </c>
      <c r="O268" s="156">
        <v>42</v>
      </c>
      <c r="P268" s="156">
        <v>79</v>
      </c>
    </row>
    <row r="269" spans="1:16" x14ac:dyDescent="0.25">
      <c r="A269" s="122" t="s">
        <v>506</v>
      </c>
      <c r="B269" s="123" t="s">
        <v>507</v>
      </c>
      <c r="C269" s="123" t="s">
        <v>573</v>
      </c>
      <c r="D269" s="122" t="s">
        <v>574</v>
      </c>
      <c r="E269" s="156">
        <v>525</v>
      </c>
      <c r="F269" s="156">
        <v>201</v>
      </c>
      <c r="G269" s="156">
        <v>215</v>
      </c>
      <c r="H269" s="156">
        <v>109</v>
      </c>
      <c r="I269" s="156">
        <v>628</v>
      </c>
      <c r="J269" s="156">
        <v>287</v>
      </c>
      <c r="K269" s="156">
        <v>224</v>
      </c>
      <c r="L269" s="156">
        <v>117</v>
      </c>
      <c r="M269" s="156">
        <v>635</v>
      </c>
      <c r="N269" s="156">
        <v>283</v>
      </c>
      <c r="O269" s="156">
        <v>238</v>
      </c>
      <c r="P269" s="156">
        <v>114</v>
      </c>
    </row>
    <row r="270" spans="1:16" x14ac:dyDescent="0.25">
      <c r="A270" s="122" t="s">
        <v>506</v>
      </c>
      <c r="B270" s="123" t="s">
        <v>507</v>
      </c>
      <c r="C270" s="123" t="s">
        <v>575</v>
      </c>
      <c r="D270" s="122" t="s">
        <v>576</v>
      </c>
      <c r="E270" s="156">
        <v>229</v>
      </c>
      <c r="F270" s="156">
        <v>133</v>
      </c>
      <c r="G270" s="156">
        <v>42</v>
      </c>
      <c r="H270" s="156">
        <v>54</v>
      </c>
      <c r="I270" s="156">
        <v>273</v>
      </c>
      <c r="J270" s="156">
        <v>184</v>
      </c>
      <c r="K270" s="156">
        <v>37</v>
      </c>
      <c r="L270" s="156">
        <v>52</v>
      </c>
      <c r="M270" s="156">
        <v>279</v>
      </c>
      <c r="N270" s="156">
        <v>180</v>
      </c>
      <c r="O270" s="156">
        <v>48</v>
      </c>
      <c r="P270" s="156">
        <v>51</v>
      </c>
    </row>
    <row r="271" spans="1:16" x14ac:dyDescent="0.25">
      <c r="A271" s="122" t="s">
        <v>506</v>
      </c>
      <c r="B271" s="123" t="s">
        <v>507</v>
      </c>
      <c r="C271" s="123" t="s">
        <v>577</v>
      </c>
      <c r="D271" s="122" t="s">
        <v>578</v>
      </c>
      <c r="E271" s="156">
        <v>189</v>
      </c>
      <c r="F271" s="156">
        <v>134</v>
      </c>
      <c r="G271" s="156">
        <v>24</v>
      </c>
      <c r="H271" s="156">
        <v>31</v>
      </c>
      <c r="I271" s="156">
        <v>239</v>
      </c>
      <c r="J271" s="156">
        <v>182</v>
      </c>
      <c r="K271" s="156">
        <v>25</v>
      </c>
      <c r="L271" s="156">
        <v>32</v>
      </c>
      <c r="M271" s="156">
        <v>237</v>
      </c>
      <c r="N271" s="156">
        <v>182</v>
      </c>
      <c r="O271" s="156">
        <v>26</v>
      </c>
      <c r="P271" s="156">
        <v>29</v>
      </c>
    </row>
    <row r="272" spans="1:16" x14ac:dyDescent="0.25">
      <c r="A272" s="122" t="s">
        <v>506</v>
      </c>
      <c r="B272" s="123" t="s">
        <v>507</v>
      </c>
      <c r="C272" s="123" t="s">
        <v>579</v>
      </c>
      <c r="D272" s="122" t="s">
        <v>580</v>
      </c>
      <c r="E272" s="156">
        <v>476</v>
      </c>
      <c r="F272" s="156">
        <v>165</v>
      </c>
      <c r="G272" s="156">
        <v>268</v>
      </c>
      <c r="H272" s="156">
        <v>43</v>
      </c>
      <c r="I272" s="156">
        <v>576</v>
      </c>
      <c r="J272" s="156">
        <v>239</v>
      </c>
      <c r="K272" s="156">
        <v>285</v>
      </c>
      <c r="L272" s="156">
        <v>52</v>
      </c>
      <c r="M272" s="156">
        <v>586</v>
      </c>
      <c r="N272" s="156">
        <v>240</v>
      </c>
      <c r="O272" s="156">
        <v>282</v>
      </c>
      <c r="P272" s="156">
        <v>64</v>
      </c>
    </row>
    <row r="273" spans="1:16" x14ac:dyDescent="0.25">
      <c r="A273" s="122" t="s">
        <v>506</v>
      </c>
      <c r="B273" s="123" t="s">
        <v>507</v>
      </c>
      <c r="C273" s="123" t="s">
        <v>581</v>
      </c>
      <c r="D273" s="122" t="s">
        <v>582</v>
      </c>
      <c r="E273" s="156">
        <v>2106</v>
      </c>
      <c r="F273" s="156">
        <v>710</v>
      </c>
      <c r="G273" s="156">
        <v>701</v>
      </c>
      <c r="H273" s="156">
        <v>695</v>
      </c>
      <c r="I273" s="156">
        <v>2195</v>
      </c>
      <c r="J273" s="156">
        <v>785</v>
      </c>
      <c r="K273" s="156">
        <v>729</v>
      </c>
      <c r="L273" s="156">
        <v>681</v>
      </c>
      <c r="M273" s="156">
        <v>2134</v>
      </c>
      <c r="N273" s="156">
        <v>787</v>
      </c>
      <c r="O273" s="156">
        <v>692</v>
      </c>
      <c r="P273" s="156">
        <v>655</v>
      </c>
    </row>
    <row r="274" spans="1:16" x14ac:dyDescent="0.25">
      <c r="A274" s="122" t="s">
        <v>506</v>
      </c>
      <c r="B274" s="123" t="s">
        <v>507</v>
      </c>
      <c r="C274" s="123" t="s">
        <v>583</v>
      </c>
      <c r="D274" s="122" t="s">
        <v>584</v>
      </c>
      <c r="E274" s="156">
        <v>143</v>
      </c>
      <c r="F274" s="156">
        <v>71</v>
      </c>
      <c r="G274" s="156">
        <v>10</v>
      </c>
      <c r="H274" s="156">
        <v>62</v>
      </c>
      <c r="I274" s="156">
        <v>152</v>
      </c>
      <c r="J274" s="156">
        <v>83</v>
      </c>
      <c r="K274" s="156">
        <v>10</v>
      </c>
      <c r="L274" s="156">
        <v>59</v>
      </c>
      <c r="M274" s="156">
        <v>152</v>
      </c>
      <c r="N274" s="156">
        <v>84</v>
      </c>
      <c r="O274" s="156">
        <v>7</v>
      </c>
      <c r="P274" s="156">
        <v>61</v>
      </c>
    </row>
    <row r="275" spans="1:16" x14ac:dyDescent="0.25">
      <c r="A275" s="122" t="s">
        <v>506</v>
      </c>
      <c r="B275" s="123" t="s">
        <v>507</v>
      </c>
      <c r="C275" s="123" t="s">
        <v>585</v>
      </c>
      <c r="D275" s="122" t="s">
        <v>586</v>
      </c>
      <c r="E275" s="156">
        <v>1570</v>
      </c>
      <c r="F275" s="156">
        <v>420</v>
      </c>
      <c r="G275" s="156">
        <v>765</v>
      </c>
      <c r="H275" s="156">
        <v>385</v>
      </c>
      <c r="I275" s="156">
        <v>1732</v>
      </c>
      <c r="J275" s="156">
        <v>556</v>
      </c>
      <c r="K275" s="156">
        <v>791</v>
      </c>
      <c r="L275" s="156">
        <v>385</v>
      </c>
      <c r="M275" s="156">
        <v>1690</v>
      </c>
      <c r="N275" s="156">
        <v>550</v>
      </c>
      <c r="O275" s="156">
        <v>770</v>
      </c>
      <c r="P275" s="156">
        <v>370</v>
      </c>
    </row>
    <row r="276" spans="1:16" x14ac:dyDescent="0.25">
      <c r="A276" s="122" t="s">
        <v>506</v>
      </c>
      <c r="B276" s="123" t="s">
        <v>507</v>
      </c>
      <c r="C276" s="123" t="s">
        <v>587</v>
      </c>
      <c r="D276" s="122" t="s">
        <v>588</v>
      </c>
      <c r="E276" s="156">
        <v>231</v>
      </c>
      <c r="F276" s="156">
        <v>138</v>
      </c>
      <c r="G276" s="156">
        <v>43</v>
      </c>
      <c r="H276" s="156">
        <v>50</v>
      </c>
      <c r="I276" s="156">
        <v>272</v>
      </c>
      <c r="J276" s="156">
        <v>178</v>
      </c>
      <c r="K276" s="156">
        <v>44</v>
      </c>
      <c r="L276" s="156">
        <v>50</v>
      </c>
      <c r="M276" s="156">
        <v>262</v>
      </c>
      <c r="N276" s="156">
        <v>177</v>
      </c>
      <c r="O276" s="156">
        <v>40</v>
      </c>
      <c r="P276" s="156">
        <v>45</v>
      </c>
    </row>
    <row r="277" spans="1:16" x14ac:dyDescent="0.25">
      <c r="A277" s="122" t="s">
        <v>506</v>
      </c>
      <c r="B277" s="123" t="s">
        <v>507</v>
      </c>
      <c r="C277" s="123" t="s">
        <v>589</v>
      </c>
      <c r="D277" s="122" t="s">
        <v>590</v>
      </c>
      <c r="E277" s="156">
        <v>274</v>
      </c>
      <c r="F277" s="156">
        <v>117</v>
      </c>
      <c r="G277" s="156">
        <v>57</v>
      </c>
      <c r="H277" s="156">
        <v>100</v>
      </c>
      <c r="I277" s="156">
        <v>274</v>
      </c>
      <c r="J277" s="156">
        <v>120</v>
      </c>
      <c r="K277" s="156">
        <v>57</v>
      </c>
      <c r="L277" s="156">
        <v>97</v>
      </c>
      <c r="M277" s="156">
        <v>283</v>
      </c>
      <c r="N277" s="156">
        <v>116</v>
      </c>
      <c r="O277" s="156">
        <v>65</v>
      </c>
      <c r="P277" s="156">
        <v>102</v>
      </c>
    </row>
    <row r="278" spans="1:16" x14ac:dyDescent="0.25">
      <c r="A278" s="122" t="s">
        <v>506</v>
      </c>
      <c r="B278" s="123" t="s">
        <v>507</v>
      </c>
      <c r="C278" s="123" t="s">
        <v>591</v>
      </c>
      <c r="D278" s="122" t="s">
        <v>592</v>
      </c>
      <c r="E278" s="156">
        <v>249</v>
      </c>
      <c r="F278" s="156">
        <v>75</v>
      </c>
      <c r="G278" s="156">
        <v>117</v>
      </c>
      <c r="H278" s="156">
        <v>57</v>
      </c>
      <c r="I278" s="156">
        <v>292</v>
      </c>
      <c r="J278" s="156">
        <v>104</v>
      </c>
      <c r="K278" s="156">
        <v>128</v>
      </c>
      <c r="L278" s="156">
        <v>60</v>
      </c>
      <c r="M278" s="156">
        <v>282</v>
      </c>
      <c r="N278" s="156">
        <v>105</v>
      </c>
      <c r="O278" s="156">
        <v>117</v>
      </c>
      <c r="P278" s="156">
        <v>60</v>
      </c>
    </row>
    <row r="279" spans="1:16" x14ac:dyDescent="0.25">
      <c r="A279" s="122" t="s">
        <v>506</v>
      </c>
      <c r="B279" s="123" t="s">
        <v>507</v>
      </c>
      <c r="C279" s="123" t="s">
        <v>593</v>
      </c>
      <c r="D279" s="122" t="s">
        <v>594</v>
      </c>
      <c r="E279" s="156">
        <v>465</v>
      </c>
      <c r="F279" s="156">
        <v>234</v>
      </c>
      <c r="G279" s="156">
        <v>139</v>
      </c>
      <c r="H279" s="156">
        <v>92</v>
      </c>
      <c r="I279" s="156">
        <v>486</v>
      </c>
      <c r="J279" s="156">
        <v>251</v>
      </c>
      <c r="K279" s="156">
        <v>146</v>
      </c>
      <c r="L279" s="156">
        <v>89</v>
      </c>
      <c r="M279" s="156">
        <v>471</v>
      </c>
      <c r="N279" s="156">
        <v>248</v>
      </c>
      <c r="O279" s="156">
        <v>136</v>
      </c>
      <c r="P279" s="156">
        <v>87</v>
      </c>
    </row>
    <row r="280" spans="1:16" x14ac:dyDescent="0.25">
      <c r="A280" s="122" t="s">
        <v>506</v>
      </c>
      <c r="B280" s="123" t="s">
        <v>507</v>
      </c>
      <c r="C280" s="123" t="s">
        <v>595</v>
      </c>
      <c r="D280" s="122" t="s">
        <v>235</v>
      </c>
      <c r="E280" s="156">
        <v>757</v>
      </c>
      <c r="F280" s="156">
        <v>145</v>
      </c>
      <c r="G280" s="156">
        <v>565</v>
      </c>
      <c r="H280" s="156">
        <v>47</v>
      </c>
      <c r="I280" s="156">
        <v>772</v>
      </c>
      <c r="J280" s="156">
        <v>193</v>
      </c>
      <c r="K280" s="156">
        <v>535</v>
      </c>
      <c r="L280" s="156">
        <v>44</v>
      </c>
      <c r="M280" s="156">
        <v>767</v>
      </c>
      <c r="N280" s="156">
        <v>191</v>
      </c>
      <c r="O280" s="156">
        <v>533</v>
      </c>
      <c r="P280" s="156">
        <v>43</v>
      </c>
    </row>
    <row r="281" spans="1:16" x14ac:dyDescent="0.25">
      <c r="A281" s="122" t="s">
        <v>506</v>
      </c>
      <c r="B281" s="123" t="s">
        <v>507</v>
      </c>
      <c r="C281" s="123" t="s">
        <v>598</v>
      </c>
      <c r="D281" s="122" t="s">
        <v>599</v>
      </c>
      <c r="E281" s="156">
        <v>247</v>
      </c>
      <c r="F281" s="156">
        <v>97</v>
      </c>
      <c r="G281" s="156">
        <v>105</v>
      </c>
      <c r="H281" s="156">
        <v>45</v>
      </c>
      <c r="I281" s="156">
        <v>286</v>
      </c>
      <c r="J281" s="156">
        <v>128</v>
      </c>
      <c r="K281" s="156">
        <v>115</v>
      </c>
      <c r="L281" s="156">
        <v>43</v>
      </c>
      <c r="M281" s="156">
        <v>281</v>
      </c>
      <c r="N281" s="156">
        <v>129</v>
      </c>
      <c r="O281" s="156">
        <v>110</v>
      </c>
      <c r="P281" s="156">
        <v>42</v>
      </c>
    </row>
    <row r="282" spans="1:16" x14ac:dyDescent="0.25">
      <c r="A282" s="122" t="s">
        <v>506</v>
      </c>
      <c r="B282" s="123" t="s">
        <v>507</v>
      </c>
      <c r="C282" s="123" t="s">
        <v>602</v>
      </c>
      <c r="D282" s="122" t="s">
        <v>603</v>
      </c>
      <c r="E282" s="156">
        <v>493</v>
      </c>
      <c r="F282" s="156">
        <v>104</v>
      </c>
      <c r="G282" s="156">
        <v>321</v>
      </c>
      <c r="H282" s="156">
        <v>68</v>
      </c>
      <c r="I282" s="156">
        <v>479</v>
      </c>
      <c r="J282" s="156">
        <v>125</v>
      </c>
      <c r="K282" s="156">
        <v>281</v>
      </c>
      <c r="L282" s="156">
        <v>73</v>
      </c>
      <c r="M282" s="156">
        <v>507</v>
      </c>
      <c r="N282" s="156">
        <v>127</v>
      </c>
      <c r="O282" s="156">
        <v>314</v>
      </c>
      <c r="P282" s="156">
        <v>66</v>
      </c>
    </row>
    <row r="283" spans="1:16" x14ac:dyDescent="0.25">
      <c r="A283" s="122" t="s">
        <v>506</v>
      </c>
      <c r="B283" s="123" t="s">
        <v>507</v>
      </c>
      <c r="C283" s="123" t="s">
        <v>600</v>
      </c>
      <c r="D283" s="122" t="s">
        <v>601</v>
      </c>
      <c r="E283" s="156">
        <v>88</v>
      </c>
      <c r="F283" s="156">
        <v>58</v>
      </c>
      <c r="G283" s="156">
        <v>4</v>
      </c>
      <c r="H283" s="156">
        <v>26</v>
      </c>
      <c r="I283" s="156">
        <v>106</v>
      </c>
      <c r="J283" s="156">
        <v>75</v>
      </c>
      <c r="K283" s="156">
        <v>4</v>
      </c>
      <c r="L283" s="156">
        <v>27</v>
      </c>
      <c r="M283" s="156">
        <v>103</v>
      </c>
      <c r="N283" s="156">
        <v>76</v>
      </c>
      <c r="O283" s="156">
        <v>3</v>
      </c>
      <c r="P283" s="156">
        <v>24</v>
      </c>
    </row>
    <row r="284" spans="1:16" x14ac:dyDescent="0.25">
      <c r="A284" s="122" t="s">
        <v>506</v>
      </c>
      <c r="B284" s="123" t="s">
        <v>507</v>
      </c>
      <c r="C284" s="123" t="s">
        <v>596</v>
      </c>
      <c r="D284" s="122" t="s">
        <v>597</v>
      </c>
      <c r="E284" s="156">
        <v>240</v>
      </c>
      <c r="F284" s="156">
        <v>117</v>
      </c>
      <c r="G284" s="156">
        <v>74</v>
      </c>
      <c r="H284" s="156">
        <v>49</v>
      </c>
      <c r="I284" s="156">
        <v>264</v>
      </c>
      <c r="J284" s="156">
        <v>142</v>
      </c>
      <c r="K284" s="156">
        <v>64</v>
      </c>
      <c r="L284" s="156">
        <v>58</v>
      </c>
      <c r="M284" s="156">
        <v>261</v>
      </c>
      <c r="N284" s="156">
        <v>142</v>
      </c>
      <c r="O284" s="156">
        <v>64</v>
      </c>
      <c r="P284" s="156">
        <v>55</v>
      </c>
    </row>
    <row r="285" spans="1:16" x14ac:dyDescent="0.25">
      <c r="A285" s="122" t="s">
        <v>506</v>
      </c>
      <c r="B285" s="123" t="s">
        <v>507</v>
      </c>
      <c r="C285" s="123" t="s">
        <v>606</v>
      </c>
      <c r="D285" s="122" t="s">
        <v>607</v>
      </c>
      <c r="E285" s="156">
        <v>313</v>
      </c>
      <c r="F285" s="156">
        <v>162</v>
      </c>
      <c r="G285" s="156">
        <v>90</v>
      </c>
      <c r="H285" s="156">
        <v>61</v>
      </c>
      <c r="I285" s="156">
        <v>378</v>
      </c>
      <c r="J285" s="156">
        <v>223</v>
      </c>
      <c r="K285" s="156">
        <v>96</v>
      </c>
      <c r="L285" s="156">
        <v>59</v>
      </c>
      <c r="M285" s="156">
        <v>374</v>
      </c>
      <c r="N285" s="156">
        <v>226</v>
      </c>
      <c r="O285" s="156">
        <v>92</v>
      </c>
      <c r="P285" s="156">
        <v>56</v>
      </c>
    </row>
    <row r="286" spans="1:16" x14ac:dyDescent="0.25">
      <c r="A286" s="122" t="s">
        <v>506</v>
      </c>
      <c r="B286" s="123" t="s">
        <v>507</v>
      </c>
      <c r="C286" s="123" t="s">
        <v>608</v>
      </c>
      <c r="D286" s="122" t="s">
        <v>609</v>
      </c>
      <c r="E286" s="156">
        <v>585</v>
      </c>
      <c r="F286" s="156">
        <v>191</v>
      </c>
      <c r="G286" s="156">
        <v>344</v>
      </c>
      <c r="H286" s="156">
        <v>50</v>
      </c>
      <c r="I286" s="156">
        <v>641</v>
      </c>
      <c r="J286" s="156">
        <v>243</v>
      </c>
      <c r="K286" s="156">
        <v>353</v>
      </c>
      <c r="L286" s="156">
        <v>45</v>
      </c>
      <c r="M286" s="156">
        <v>712</v>
      </c>
      <c r="N286" s="156">
        <v>240</v>
      </c>
      <c r="O286" s="156">
        <v>399</v>
      </c>
      <c r="P286" s="156">
        <v>73</v>
      </c>
    </row>
    <row r="287" spans="1:16" x14ac:dyDescent="0.25">
      <c r="A287" s="122" t="s">
        <v>506</v>
      </c>
      <c r="B287" s="123" t="s">
        <v>507</v>
      </c>
      <c r="C287" s="123" t="s">
        <v>610</v>
      </c>
      <c r="D287" s="122" t="s">
        <v>611</v>
      </c>
      <c r="E287" s="156">
        <v>1040</v>
      </c>
      <c r="F287" s="156">
        <v>351</v>
      </c>
      <c r="G287" s="156">
        <v>374</v>
      </c>
      <c r="H287" s="156">
        <v>315</v>
      </c>
      <c r="I287" s="156">
        <v>1002</v>
      </c>
      <c r="J287" s="156">
        <v>357</v>
      </c>
      <c r="K287" s="156">
        <v>340</v>
      </c>
      <c r="L287" s="156">
        <v>305</v>
      </c>
      <c r="M287" s="156">
        <v>992</v>
      </c>
      <c r="N287" s="156">
        <v>350</v>
      </c>
      <c r="O287" s="156">
        <v>333</v>
      </c>
      <c r="P287" s="156">
        <v>309</v>
      </c>
    </row>
    <row r="288" spans="1:16" x14ac:dyDescent="0.25">
      <c r="A288" s="122" t="s">
        <v>506</v>
      </c>
      <c r="B288" s="123" t="s">
        <v>507</v>
      </c>
      <c r="C288" s="123" t="s">
        <v>612</v>
      </c>
      <c r="D288" s="122" t="s">
        <v>613</v>
      </c>
      <c r="E288" s="156">
        <v>676</v>
      </c>
      <c r="F288" s="156">
        <v>139</v>
      </c>
      <c r="G288" s="156">
        <v>459</v>
      </c>
      <c r="H288" s="156">
        <v>78</v>
      </c>
      <c r="I288" s="156">
        <v>717</v>
      </c>
      <c r="J288" s="156">
        <v>202</v>
      </c>
      <c r="K288" s="156">
        <v>444</v>
      </c>
      <c r="L288" s="156">
        <v>71</v>
      </c>
      <c r="M288" s="156">
        <v>727</v>
      </c>
      <c r="N288" s="156">
        <v>205</v>
      </c>
      <c r="O288" s="156">
        <v>451</v>
      </c>
      <c r="P288" s="156">
        <v>71</v>
      </c>
    </row>
    <row r="289" spans="1:16" x14ac:dyDescent="0.25">
      <c r="A289" s="122" t="s">
        <v>506</v>
      </c>
      <c r="B289" s="123" t="s">
        <v>507</v>
      </c>
      <c r="C289" s="123" t="s">
        <v>614</v>
      </c>
      <c r="D289" s="122" t="s">
        <v>615</v>
      </c>
      <c r="E289" s="156">
        <v>393</v>
      </c>
      <c r="F289" s="156">
        <v>164</v>
      </c>
      <c r="G289" s="156">
        <v>159</v>
      </c>
      <c r="H289" s="156">
        <v>70</v>
      </c>
      <c r="I289" s="156">
        <v>454</v>
      </c>
      <c r="J289" s="156">
        <v>225</v>
      </c>
      <c r="K289" s="156">
        <v>161</v>
      </c>
      <c r="L289" s="156">
        <v>68</v>
      </c>
      <c r="M289" s="156">
        <v>433</v>
      </c>
      <c r="N289" s="156">
        <v>227</v>
      </c>
      <c r="O289" s="156">
        <v>144</v>
      </c>
      <c r="P289" s="156">
        <v>62</v>
      </c>
    </row>
    <row r="290" spans="1:16" x14ac:dyDescent="0.25">
      <c r="A290" s="122" t="s">
        <v>506</v>
      </c>
      <c r="B290" s="123" t="s">
        <v>507</v>
      </c>
      <c r="C290" s="123" t="s">
        <v>616</v>
      </c>
      <c r="D290" s="122" t="s">
        <v>617</v>
      </c>
      <c r="E290" s="156">
        <v>2676</v>
      </c>
      <c r="F290" s="156">
        <v>735</v>
      </c>
      <c r="G290" s="156">
        <v>1094</v>
      </c>
      <c r="H290" s="156">
        <v>847</v>
      </c>
      <c r="I290" s="156">
        <v>2810</v>
      </c>
      <c r="J290" s="156">
        <v>919</v>
      </c>
      <c r="K290" s="156">
        <v>1056</v>
      </c>
      <c r="L290" s="156">
        <v>835</v>
      </c>
      <c r="M290" s="156">
        <v>2841</v>
      </c>
      <c r="N290" s="156">
        <v>978</v>
      </c>
      <c r="O290" s="156">
        <v>1057</v>
      </c>
      <c r="P290" s="156">
        <v>806</v>
      </c>
    </row>
    <row r="291" spans="1:16" x14ac:dyDescent="0.25">
      <c r="A291" s="122" t="s">
        <v>506</v>
      </c>
      <c r="B291" s="123" t="s">
        <v>507</v>
      </c>
      <c r="C291" s="123" t="s">
        <v>618</v>
      </c>
      <c r="D291" s="122" t="s">
        <v>619</v>
      </c>
      <c r="E291" s="156">
        <v>348</v>
      </c>
      <c r="F291" s="156">
        <v>165</v>
      </c>
      <c r="G291" s="156">
        <v>135</v>
      </c>
      <c r="H291" s="156">
        <v>48</v>
      </c>
      <c r="I291" s="156">
        <v>387</v>
      </c>
      <c r="J291" s="156">
        <v>213</v>
      </c>
      <c r="K291" s="156">
        <v>127</v>
      </c>
      <c r="L291" s="156">
        <v>47</v>
      </c>
      <c r="M291" s="156">
        <v>362</v>
      </c>
      <c r="N291" s="156">
        <v>213</v>
      </c>
      <c r="O291" s="156">
        <v>105</v>
      </c>
      <c r="P291" s="156">
        <v>44</v>
      </c>
    </row>
    <row r="292" spans="1:16" x14ac:dyDescent="0.25">
      <c r="A292" s="122" t="s">
        <v>506</v>
      </c>
      <c r="B292" s="123" t="s">
        <v>507</v>
      </c>
      <c r="C292" s="123" t="s">
        <v>620</v>
      </c>
      <c r="D292" s="122" t="s">
        <v>621</v>
      </c>
      <c r="E292" s="156">
        <v>722</v>
      </c>
      <c r="F292" s="156">
        <v>262</v>
      </c>
      <c r="G292" s="156">
        <v>349</v>
      </c>
      <c r="H292" s="156">
        <v>111</v>
      </c>
      <c r="I292" s="156">
        <v>822</v>
      </c>
      <c r="J292" s="156">
        <v>345</v>
      </c>
      <c r="K292" s="156">
        <v>372</v>
      </c>
      <c r="L292" s="156">
        <v>105</v>
      </c>
      <c r="M292" s="156">
        <v>781</v>
      </c>
      <c r="N292" s="156">
        <v>344</v>
      </c>
      <c r="O292" s="156">
        <v>339</v>
      </c>
      <c r="P292" s="156">
        <v>98</v>
      </c>
    </row>
    <row r="293" spans="1:16" x14ac:dyDescent="0.25">
      <c r="A293" s="122" t="s">
        <v>506</v>
      </c>
      <c r="B293" s="123" t="s">
        <v>507</v>
      </c>
      <c r="C293" s="123" t="s">
        <v>622</v>
      </c>
      <c r="D293" s="122" t="s">
        <v>623</v>
      </c>
      <c r="E293" s="156">
        <v>3226</v>
      </c>
      <c r="F293" s="156">
        <v>477</v>
      </c>
      <c r="G293" s="156">
        <v>2277</v>
      </c>
      <c r="H293" s="156">
        <v>472</v>
      </c>
      <c r="I293" s="156">
        <v>3438</v>
      </c>
      <c r="J293" s="156">
        <v>699</v>
      </c>
      <c r="K293" s="156">
        <v>2301</v>
      </c>
      <c r="L293" s="156">
        <v>438</v>
      </c>
      <c r="M293" s="156">
        <v>3303</v>
      </c>
      <c r="N293" s="156">
        <v>715</v>
      </c>
      <c r="O293" s="156">
        <v>2149</v>
      </c>
      <c r="P293" s="156">
        <v>439</v>
      </c>
    </row>
    <row r="294" spans="1:16" x14ac:dyDescent="0.25">
      <c r="A294" s="122" t="s">
        <v>506</v>
      </c>
      <c r="B294" s="123" t="s">
        <v>507</v>
      </c>
      <c r="C294" s="123" t="s">
        <v>624</v>
      </c>
      <c r="D294" s="122" t="s">
        <v>625</v>
      </c>
      <c r="E294" s="156">
        <v>317</v>
      </c>
      <c r="F294" s="156">
        <v>165</v>
      </c>
      <c r="G294" s="156">
        <v>62</v>
      </c>
      <c r="H294" s="156">
        <v>90</v>
      </c>
      <c r="I294" s="156">
        <v>372</v>
      </c>
      <c r="J294" s="156">
        <v>228</v>
      </c>
      <c r="K294" s="156">
        <v>56</v>
      </c>
      <c r="L294" s="156">
        <v>88</v>
      </c>
      <c r="M294" s="156">
        <v>364</v>
      </c>
      <c r="N294" s="156">
        <v>229</v>
      </c>
      <c r="O294" s="156">
        <v>49</v>
      </c>
      <c r="P294" s="156">
        <v>86</v>
      </c>
    </row>
    <row r="295" spans="1:16" x14ac:dyDescent="0.25">
      <c r="A295" s="122" t="s">
        <v>506</v>
      </c>
      <c r="B295" s="123" t="s">
        <v>507</v>
      </c>
      <c r="C295" s="123" t="s">
        <v>626</v>
      </c>
      <c r="D295" s="122" t="s">
        <v>627</v>
      </c>
      <c r="E295" s="156">
        <v>320</v>
      </c>
      <c r="F295" s="156">
        <v>81</v>
      </c>
      <c r="G295" s="156">
        <v>192</v>
      </c>
      <c r="H295" s="156">
        <v>47</v>
      </c>
      <c r="I295" s="156">
        <v>327</v>
      </c>
      <c r="J295" s="156">
        <v>83</v>
      </c>
      <c r="K295" s="156">
        <v>204</v>
      </c>
      <c r="L295" s="156">
        <v>40</v>
      </c>
      <c r="M295" s="156">
        <v>289</v>
      </c>
      <c r="N295" s="156">
        <v>81</v>
      </c>
      <c r="O295" s="156">
        <v>173</v>
      </c>
      <c r="P295" s="156">
        <v>35</v>
      </c>
    </row>
    <row r="296" spans="1:16" x14ac:dyDescent="0.25">
      <c r="A296" s="122" t="s">
        <v>506</v>
      </c>
      <c r="B296" s="123" t="s">
        <v>507</v>
      </c>
      <c r="C296" s="123" t="s">
        <v>628</v>
      </c>
      <c r="D296" s="122" t="s">
        <v>629</v>
      </c>
      <c r="E296" s="156">
        <v>848</v>
      </c>
      <c r="F296" s="156">
        <v>216</v>
      </c>
      <c r="G296" s="156">
        <v>496</v>
      </c>
      <c r="H296" s="156">
        <v>136</v>
      </c>
      <c r="I296" s="156">
        <v>840</v>
      </c>
      <c r="J296" s="156">
        <v>236</v>
      </c>
      <c r="K296" s="156">
        <v>471</v>
      </c>
      <c r="L296" s="156">
        <v>133</v>
      </c>
      <c r="M296" s="156">
        <v>851</v>
      </c>
      <c r="N296" s="156">
        <v>228</v>
      </c>
      <c r="O296" s="156">
        <v>484</v>
      </c>
      <c r="P296" s="156">
        <v>139</v>
      </c>
    </row>
    <row r="297" spans="1:16" x14ac:dyDescent="0.25">
      <c r="A297" s="122" t="s">
        <v>506</v>
      </c>
      <c r="B297" s="123" t="s">
        <v>507</v>
      </c>
      <c r="C297" s="123" t="s">
        <v>630</v>
      </c>
      <c r="D297" s="122" t="s">
        <v>631</v>
      </c>
      <c r="E297" s="156">
        <v>122</v>
      </c>
      <c r="F297" s="156">
        <v>71</v>
      </c>
      <c r="G297" s="156">
        <v>12</v>
      </c>
      <c r="H297" s="156">
        <v>39</v>
      </c>
      <c r="I297" s="156">
        <v>141</v>
      </c>
      <c r="J297" s="156">
        <v>93</v>
      </c>
      <c r="K297" s="156">
        <v>12</v>
      </c>
      <c r="L297" s="156">
        <v>36</v>
      </c>
      <c r="M297" s="156">
        <v>140</v>
      </c>
      <c r="N297" s="156">
        <v>93</v>
      </c>
      <c r="O297" s="156">
        <v>13</v>
      </c>
      <c r="P297" s="156">
        <v>34</v>
      </c>
    </row>
    <row r="298" spans="1:16" x14ac:dyDescent="0.25">
      <c r="A298" s="122" t="s">
        <v>506</v>
      </c>
      <c r="B298" s="123" t="s">
        <v>507</v>
      </c>
      <c r="C298" s="123" t="s">
        <v>632</v>
      </c>
      <c r="D298" s="122" t="s">
        <v>633</v>
      </c>
      <c r="E298" s="156">
        <v>265</v>
      </c>
      <c r="F298" s="156">
        <v>147</v>
      </c>
      <c r="G298" s="156">
        <v>37</v>
      </c>
      <c r="H298" s="156">
        <v>81</v>
      </c>
      <c r="I298" s="156">
        <v>325</v>
      </c>
      <c r="J298" s="156">
        <v>193</v>
      </c>
      <c r="K298" s="156">
        <v>49</v>
      </c>
      <c r="L298" s="156">
        <v>83</v>
      </c>
      <c r="M298" s="156">
        <v>357</v>
      </c>
      <c r="N298" s="156">
        <v>191</v>
      </c>
      <c r="O298" s="156">
        <v>83</v>
      </c>
      <c r="P298" s="156">
        <v>83</v>
      </c>
    </row>
    <row r="299" spans="1:16" x14ac:dyDescent="0.25">
      <c r="A299" s="122" t="s">
        <v>506</v>
      </c>
      <c r="B299" s="123" t="s">
        <v>507</v>
      </c>
      <c r="C299" s="123" t="s">
        <v>634</v>
      </c>
      <c r="D299" s="122" t="s">
        <v>635</v>
      </c>
      <c r="E299" s="156">
        <v>6776</v>
      </c>
      <c r="F299" s="156">
        <v>1209</v>
      </c>
      <c r="G299" s="156">
        <v>4090</v>
      </c>
      <c r="H299" s="156">
        <v>1477</v>
      </c>
      <c r="I299" s="156">
        <v>7059</v>
      </c>
      <c r="J299" s="156">
        <v>1422</v>
      </c>
      <c r="K299" s="156">
        <v>4169</v>
      </c>
      <c r="L299" s="156">
        <v>1468</v>
      </c>
      <c r="M299" s="156">
        <v>6900</v>
      </c>
      <c r="N299" s="156">
        <v>1425</v>
      </c>
      <c r="O299" s="156">
        <v>4020</v>
      </c>
      <c r="P299" s="156">
        <v>1455</v>
      </c>
    </row>
    <row r="300" spans="1:16" x14ac:dyDescent="0.25">
      <c r="A300" s="122" t="s">
        <v>506</v>
      </c>
      <c r="B300" s="123" t="s">
        <v>507</v>
      </c>
      <c r="C300" s="123" t="s">
        <v>636</v>
      </c>
      <c r="D300" s="122" t="s">
        <v>637</v>
      </c>
      <c r="E300" s="156">
        <v>157</v>
      </c>
      <c r="F300" s="156">
        <v>70</v>
      </c>
      <c r="G300" s="156">
        <v>43</v>
      </c>
      <c r="H300" s="156">
        <v>44</v>
      </c>
      <c r="I300" s="156">
        <v>173</v>
      </c>
      <c r="J300" s="156">
        <v>98</v>
      </c>
      <c r="K300" s="156">
        <v>31</v>
      </c>
      <c r="L300" s="156">
        <v>44</v>
      </c>
      <c r="M300" s="156">
        <v>174</v>
      </c>
      <c r="N300" s="156">
        <v>99</v>
      </c>
      <c r="O300" s="156">
        <v>31</v>
      </c>
      <c r="P300" s="156">
        <v>44</v>
      </c>
    </row>
    <row r="301" spans="1:16" x14ac:dyDescent="0.25">
      <c r="A301" s="122" t="s">
        <v>506</v>
      </c>
      <c r="B301" s="123" t="s">
        <v>507</v>
      </c>
      <c r="C301" s="123" t="s">
        <v>638</v>
      </c>
      <c r="D301" s="122" t="s">
        <v>639</v>
      </c>
      <c r="E301" s="156">
        <v>184</v>
      </c>
      <c r="F301" s="156">
        <v>97</v>
      </c>
      <c r="G301" s="156">
        <v>32</v>
      </c>
      <c r="H301" s="156">
        <v>55</v>
      </c>
      <c r="I301" s="156">
        <v>207</v>
      </c>
      <c r="J301" s="156">
        <v>124</v>
      </c>
      <c r="K301" s="156">
        <v>31</v>
      </c>
      <c r="L301" s="156">
        <v>52</v>
      </c>
      <c r="M301" s="156">
        <v>207</v>
      </c>
      <c r="N301" s="156">
        <v>124</v>
      </c>
      <c r="O301" s="156">
        <v>33</v>
      </c>
      <c r="P301" s="156">
        <v>50</v>
      </c>
    </row>
    <row r="302" spans="1:16" x14ac:dyDescent="0.25">
      <c r="A302" s="122" t="s">
        <v>506</v>
      </c>
      <c r="B302" s="123" t="s">
        <v>507</v>
      </c>
      <c r="C302" s="123" t="s">
        <v>640</v>
      </c>
      <c r="D302" s="122" t="s">
        <v>641</v>
      </c>
      <c r="E302" s="156">
        <v>438</v>
      </c>
      <c r="F302" s="156">
        <v>263</v>
      </c>
      <c r="G302" s="156">
        <v>86</v>
      </c>
      <c r="H302" s="156">
        <v>89</v>
      </c>
      <c r="I302" s="156">
        <v>519</v>
      </c>
      <c r="J302" s="156">
        <v>352</v>
      </c>
      <c r="K302" s="156">
        <v>84</v>
      </c>
      <c r="L302" s="156">
        <v>83</v>
      </c>
      <c r="M302" s="156">
        <v>511</v>
      </c>
      <c r="N302" s="156">
        <v>350</v>
      </c>
      <c r="O302" s="156">
        <v>77</v>
      </c>
      <c r="P302" s="156">
        <v>84</v>
      </c>
    </row>
    <row r="303" spans="1:16" x14ac:dyDescent="0.25">
      <c r="A303" s="122" t="s">
        <v>506</v>
      </c>
      <c r="B303" s="123" t="s">
        <v>507</v>
      </c>
      <c r="C303" s="123" t="s">
        <v>642</v>
      </c>
      <c r="D303" s="122" t="s">
        <v>643</v>
      </c>
      <c r="E303" s="156">
        <v>235</v>
      </c>
      <c r="F303" s="156">
        <v>115</v>
      </c>
      <c r="G303" s="156">
        <v>26</v>
      </c>
      <c r="H303" s="156">
        <v>94</v>
      </c>
      <c r="I303" s="156">
        <v>254</v>
      </c>
      <c r="J303" s="156">
        <v>142</v>
      </c>
      <c r="K303" s="156">
        <v>27</v>
      </c>
      <c r="L303" s="156">
        <v>85</v>
      </c>
      <c r="M303" s="156">
        <v>244</v>
      </c>
      <c r="N303" s="156">
        <v>142</v>
      </c>
      <c r="O303" s="156">
        <v>22</v>
      </c>
      <c r="P303" s="156">
        <v>80</v>
      </c>
    </row>
    <row r="304" spans="1:16" x14ac:dyDescent="0.25">
      <c r="A304" s="122" t="s">
        <v>506</v>
      </c>
      <c r="B304" s="123" t="s">
        <v>507</v>
      </c>
      <c r="C304" s="123" t="s">
        <v>644</v>
      </c>
      <c r="D304" s="122" t="s">
        <v>645</v>
      </c>
      <c r="E304" s="156">
        <v>667</v>
      </c>
      <c r="F304" s="156">
        <v>138</v>
      </c>
      <c r="G304" s="156">
        <v>400</v>
      </c>
      <c r="H304" s="156">
        <v>129</v>
      </c>
      <c r="I304" s="156">
        <v>720</v>
      </c>
      <c r="J304" s="156">
        <v>185</v>
      </c>
      <c r="K304" s="156">
        <v>402</v>
      </c>
      <c r="L304" s="156">
        <v>133</v>
      </c>
      <c r="M304" s="156">
        <v>735</v>
      </c>
      <c r="N304" s="156">
        <v>196</v>
      </c>
      <c r="O304" s="156">
        <v>410</v>
      </c>
      <c r="P304" s="156">
        <v>129</v>
      </c>
    </row>
    <row r="305" spans="1:16" x14ac:dyDescent="0.25">
      <c r="A305" s="122" t="s">
        <v>506</v>
      </c>
      <c r="B305" s="123" t="s">
        <v>507</v>
      </c>
      <c r="C305" s="123" t="s">
        <v>646</v>
      </c>
      <c r="D305" s="122" t="s">
        <v>647</v>
      </c>
      <c r="E305" s="156">
        <v>527</v>
      </c>
      <c r="F305" s="156">
        <v>192</v>
      </c>
      <c r="G305" s="156">
        <v>210</v>
      </c>
      <c r="H305" s="156">
        <v>125</v>
      </c>
      <c r="I305" s="156">
        <v>560</v>
      </c>
      <c r="J305" s="156">
        <v>246</v>
      </c>
      <c r="K305" s="156">
        <v>196</v>
      </c>
      <c r="L305" s="156">
        <v>118</v>
      </c>
      <c r="M305" s="156">
        <v>569</v>
      </c>
      <c r="N305" s="156">
        <v>250</v>
      </c>
      <c r="O305" s="156">
        <v>204</v>
      </c>
      <c r="P305" s="156">
        <v>115</v>
      </c>
    </row>
    <row r="306" spans="1:16" x14ac:dyDescent="0.25">
      <c r="A306" s="122" t="s">
        <v>506</v>
      </c>
      <c r="B306" s="123" t="s">
        <v>507</v>
      </c>
      <c r="C306" s="123" t="s">
        <v>648</v>
      </c>
      <c r="D306" s="122" t="s">
        <v>649</v>
      </c>
      <c r="E306" s="156">
        <v>174</v>
      </c>
      <c r="F306" s="156">
        <v>76</v>
      </c>
      <c r="G306" s="156">
        <v>21</v>
      </c>
      <c r="H306" s="156">
        <v>77</v>
      </c>
      <c r="I306" s="156">
        <v>192</v>
      </c>
      <c r="J306" s="156">
        <v>93</v>
      </c>
      <c r="K306" s="156">
        <v>22</v>
      </c>
      <c r="L306" s="156">
        <v>77</v>
      </c>
      <c r="M306" s="156">
        <v>187</v>
      </c>
      <c r="N306" s="156">
        <v>92</v>
      </c>
      <c r="O306" s="156">
        <v>19</v>
      </c>
      <c r="P306" s="156">
        <v>76</v>
      </c>
    </row>
    <row r="307" spans="1:16" x14ac:dyDescent="0.25">
      <c r="A307" s="122" t="s">
        <v>506</v>
      </c>
      <c r="B307" s="123" t="s">
        <v>507</v>
      </c>
      <c r="C307" s="123" t="s">
        <v>650</v>
      </c>
      <c r="D307" s="122" t="s">
        <v>651</v>
      </c>
      <c r="E307" s="156">
        <v>8442</v>
      </c>
      <c r="F307" s="156">
        <v>1675</v>
      </c>
      <c r="G307" s="156">
        <v>5688</v>
      </c>
      <c r="H307" s="156">
        <v>1079</v>
      </c>
      <c r="I307" s="156">
        <v>9169</v>
      </c>
      <c r="J307" s="156">
        <v>2310</v>
      </c>
      <c r="K307" s="156">
        <v>5788</v>
      </c>
      <c r="L307" s="156">
        <v>1071</v>
      </c>
      <c r="M307" s="156">
        <v>9305</v>
      </c>
      <c r="N307" s="156">
        <v>2303</v>
      </c>
      <c r="O307" s="156">
        <v>5873</v>
      </c>
      <c r="P307" s="156">
        <v>1129</v>
      </c>
    </row>
    <row r="308" spans="1:16" x14ac:dyDescent="0.25">
      <c r="A308" s="122" t="s">
        <v>506</v>
      </c>
      <c r="B308" s="123" t="s">
        <v>507</v>
      </c>
      <c r="C308" s="123" t="s">
        <v>652</v>
      </c>
      <c r="D308" s="122" t="s">
        <v>653</v>
      </c>
      <c r="E308" s="156">
        <v>336</v>
      </c>
      <c r="F308" s="156">
        <v>175</v>
      </c>
      <c r="G308" s="156">
        <v>101</v>
      </c>
      <c r="H308" s="156">
        <v>60</v>
      </c>
      <c r="I308" s="156">
        <v>368</v>
      </c>
      <c r="J308" s="156">
        <v>209</v>
      </c>
      <c r="K308" s="156">
        <v>100</v>
      </c>
      <c r="L308" s="156">
        <v>59</v>
      </c>
      <c r="M308" s="156">
        <v>376</v>
      </c>
      <c r="N308" s="156">
        <v>207</v>
      </c>
      <c r="O308" s="156">
        <v>112</v>
      </c>
      <c r="P308" s="156">
        <v>57</v>
      </c>
    </row>
    <row r="309" spans="1:16" x14ac:dyDescent="0.25">
      <c r="A309" s="122" t="s">
        <v>506</v>
      </c>
      <c r="B309" s="123" t="s">
        <v>507</v>
      </c>
      <c r="C309" s="123" t="s">
        <v>654</v>
      </c>
      <c r="D309" s="122" t="s">
        <v>655</v>
      </c>
      <c r="E309" s="156">
        <v>932</v>
      </c>
      <c r="F309" s="156">
        <v>397</v>
      </c>
      <c r="G309" s="156">
        <v>330</v>
      </c>
      <c r="H309" s="156">
        <v>205</v>
      </c>
      <c r="I309" s="156">
        <v>1063</v>
      </c>
      <c r="J309" s="156">
        <v>537</v>
      </c>
      <c r="K309" s="156">
        <v>317</v>
      </c>
      <c r="L309" s="156">
        <v>209</v>
      </c>
      <c r="M309" s="156">
        <v>1058</v>
      </c>
      <c r="N309" s="156">
        <v>537</v>
      </c>
      <c r="O309" s="156">
        <v>319</v>
      </c>
      <c r="P309" s="156">
        <v>202</v>
      </c>
    </row>
    <row r="310" spans="1:16" x14ac:dyDescent="0.25">
      <c r="A310" s="122" t="s">
        <v>506</v>
      </c>
      <c r="B310" s="123" t="s">
        <v>507</v>
      </c>
      <c r="C310" s="123" t="s">
        <v>656</v>
      </c>
      <c r="D310" s="122" t="s">
        <v>657</v>
      </c>
      <c r="E310" s="156">
        <v>1112</v>
      </c>
      <c r="F310" s="156">
        <v>171</v>
      </c>
      <c r="G310" s="156">
        <v>843</v>
      </c>
      <c r="H310" s="156">
        <v>98</v>
      </c>
      <c r="I310" s="156">
        <v>1075</v>
      </c>
      <c r="J310" s="156">
        <v>173</v>
      </c>
      <c r="K310" s="156">
        <v>809</v>
      </c>
      <c r="L310" s="156">
        <v>93</v>
      </c>
      <c r="M310" s="156">
        <v>1059</v>
      </c>
      <c r="N310" s="156">
        <v>169</v>
      </c>
      <c r="O310" s="156">
        <v>797</v>
      </c>
      <c r="P310" s="156">
        <v>93</v>
      </c>
    </row>
    <row r="311" spans="1:16" x14ac:dyDescent="0.25">
      <c r="A311" s="122" t="s">
        <v>506</v>
      </c>
      <c r="B311" s="123" t="s">
        <v>507</v>
      </c>
      <c r="C311" s="123" t="s">
        <v>658</v>
      </c>
      <c r="D311" s="122" t="s">
        <v>659</v>
      </c>
      <c r="E311" s="156">
        <v>133</v>
      </c>
      <c r="F311" s="156">
        <v>97</v>
      </c>
      <c r="G311" s="156">
        <v>10</v>
      </c>
      <c r="H311" s="156">
        <v>26</v>
      </c>
      <c r="I311" s="156">
        <v>164</v>
      </c>
      <c r="J311" s="156">
        <v>130</v>
      </c>
      <c r="K311" s="156">
        <v>10</v>
      </c>
      <c r="L311" s="156">
        <v>24</v>
      </c>
      <c r="M311" s="156">
        <v>175</v>
      </c>
      <c r="N311" s="156">
        <v>131</v>
      </c>
      <c r="O311" s="156">
        <v>18</v>
      </c>
      <c r="P311" s="156">
        <v>26</v>
      </c>
    </row>
    <row r="312" spans="1:16" x14ac:dyDescent="0.25">
      <c r="A312" s="122" t="s">
        <v>506</v>
      </c>
      <c r="B312" s="123" t="s">
        <v>507</v>
      </c>
      <c r="C312" s="123" t="s">
        <v>660</v>
      </c>
      <c r="D312" s="122" t="s">
        <v>661</v>
      </c>
      <c r="E312" s="156">
        <v>607</v>
      </c>
      <c r="F312" s="156">
        <v>246</v>
      </c>
      <c r="G312" s="156">
        <v>225</v>
      </c>
      <c r="H312" s="156">
        <v>136</v>
      </c>
      <c r="I312" s="156">
        <v>621</v>
      </c>
      <c r="J312" s="156">
        <v>267</v>
      </c>
      <c r="K312" s="156">
        <v>222</v>
      </c>
      <c r="L312" s="156">
        <v>132</v>
      </c>
      <c r="M312" s="156">
        <v>586</v>
      </c>
      <c r="N312" s="156">
        <v>250</v>
      </c>
      <c r="O312" s="156">
        <v>207</v>
      </c>
      <c r="P312" s="156">
        <v>129</v>
      </c>
    </row>
    <row r="313" spans="1:16" x14ac:dyDescent="0.25">
      <c r="A313" s="122" t="s">
        <v>506</v>
      </c>
      <c r="B313" s="123" t="s">
        <v>507</v>
      </c>
      <c r="C313" s="123" t="s">
        <v>662</v>
      </c>
      <c r="D313" s="122" t="s">
        <v>663</v>
      </c>
      <c r="E313" s="156">
        <v>376</v>
      </c>
      <c r="F313" s="156">
        <v>101</v>
      </c>
      <c r="G313" s="156">
        <v>185</v>
      </c>
      <c r="H313" s="156">
        <v>90</v>
      </c>
      <c r="I313" s="156">
        <v>378</v>
      </c>
      <c r="J313" s="156">
        <v>103</v>
      </c>
      <c r="K313" s="156">
        <v>180</v>
      </c>
      <c r="L313" s="156">
        <v>95</v>
      </c>
      <c r="M313" s="156">
        <v>369</v>
      </c>
      <c r="N313" s="156">
        <v>98</v>
      </c>
      <c r="O313" s="156">
        <v>177</v>
      </c>
      <c r="P313" s="156">
        <v>94</v>
      </c>
    </row>
    <row r="314" spans="1:16" x14ac:dyDescent="0.25">
      <c r="A314" s="122" t="s">
        <v>506</v>
      </c>
      <c r="B314" s="123" t="s">
        <v>507</v>
      </c>
      <c r="C314" s="123" t="s">
        <v>664</v>
      </c>
      <c r="D314" s="122" t="s">
        <v>665</v>
      </c>
      <c r="E314" s="156">
        <v>7369</v>
      </c>
      <c r="F314" s="156">
        <v>665</v>
      </c>
      <c r="G314" s="156">
        <v>6010</v>
      </c>
      <c r="H314" s="156">
        <v>694</v>
      </c>
      <c r="I314" s="156">
        <v>7423</v>
      </c>
      <c r="J314" s="156">
        <v>850</v>
      </c>
      <c r="K314" s="156">
        <v>5887</v>
      </c>
      <c r="L314" s="156">
        <v>686</v>
      </c>
      <c r="M314" s="156">
        <v>7312</v>
      </c>
      <c r="N314" s="156">
        <v>849</v>
      </c>
      <c r="O314" s="156">
        <v>5797</v>
      </c>
      <c r="P314" s="156">
        <v>666</v>
      </c>
    </row>
    <row r="315" spans="1:16" x14ac:dyDescent="0.25">
      <c r="A315" s="122" t="s">
        <v>506</v>
      </c>
      <c r="B315" s="123" t="s">
        <v>507</v>
      </c>
      <c r="C315" s="123" t="s">
        <v>666</v>
      </c>
      <c r="D315" s="122" t="s">
        <v>667</v>
      </c>
      <c r="E315" s="156">
        <v>116</v>
      </c>
      <c r="F315" s="156">
        <v>82</v>
      </c>
      <c r="G315" s="156">
        <v>12</v>
      </c>
      <c r="H315" s="156">
        <v>22</v>
      </c>
      <c r="I315" s="156">
        <v>129</v>
      </c>
      <c r="J315" s="156">
        <v>101</v>
      </c>
      <c r="K315" s="156">
        <v>7</v>
      </c>
      <c r="L315" s="156">
        <v>21</v>
      </c>
      <c r="M315" s="156">
        <v>131</v>
      </c>
      <c r="N315" s="156">
        <v>101</v>
      </c>
      <c r="O315" s="156">
        <v>6</v>
      </c>
      <c r="P315" s="156">
        <v>24</v>
      </c>
    </row>
    <row r="316" spans="1:16" x14ac:dyDescent="0.25">
      <c r="A316" s="122" t="s">
        <v>506</v>
      </c>
      <c r="B316" s="123" t="s">
        <v>507</v>
      </c>
      <c r="C316" s="123" t="s">
        <v>668</v>
      </c>
      <c r="D316" s="122" t="s">
        <v>669</v>
      </c>
      <c r="E316" s="156">
        <v>224</v>
      </c>
      <c r="F316" s="156">
        <v>117</v>
      </c>
      <c r="G316" s="156">
        <v>41</v>
      </c>
      <c r="H316" s="156">
        <v>66</v>
      </c>
      <c r="I316" s="156">
        <v>231</v>
      </c>
      <c r="J316" s="156">
        <v>123</v>
      </c>
      <c r="K316" s="156">
        <v>43</v>
      </c>
      <c r="L316" s="156">
        <v>65</v>
      </c>
      <c r="M316" s="156">
        <v>227</v>
      </c>
      <c r="N316" s="156">
        <v>125</v>
      </c>
      <c r="O316" s="156">
        <v>41</v>
      </c>
      <c r="P316" s="156">
        <v>61</v>
      </c>
    </row>
    <row r="317" spans="1:16" x14ac:dyDescent="0.25">
      <c r="A317" s="122" t="s">
        <v>506</v>
      </c>
      <c r="B317" s="123" t="s">
        <v>507</v>
      </c>
      <c r="C317" s="123" t="s">
        <v>670</v>
      </c>
      <c r="D317" s="122" t="s">
        <v>671</v>
      </c>
      <c r="E317" s="156">
        <v>499</v>
      </c>
      <c r="F317" s="156">
        <v>229</v>
      </c>
      <c r="G317" s="156">
        <v>158</v>
      </c>
      <c r="H317" s="156">
        <v>112</v>
      </c>
      <c r="I317" s="156">
        <v>579</v>
      </c>
      <c r="J317" s="156">
        <v>305</v>
      </c>
      <c r="K317" s="156">
        <v>165</v>
      </c>
      <c r="L317" s="156">
        <v>109</v>
      </c>
      <c r="M317" s="156">
        <v>561</v>
      </c>
      <c r="N317" s="156">
        <v>300</v>
      </c>
      <c r="O317" s="156">
        <v>160</v>
      </c>
      <c r="P317" s="156">
        <v>101</v>
      </c>
    </row>
    <row r="318" spans="1:16" x14ac:dyDescent="0.25">
      <c r="A318" s="122" t="s">
        <v>506</v>
      </c>
      <c r="B318" s="123" t="s">
        <v>507</v>
      </c>
      <c r="C318" s="123" t="s">
        <v>672</v>
      </c>
      <c r="D318" s="122" t="s">
        <v>673</v>
      </c>
      <c r="E318" s="156">
        <v>471</v>
      </c>
      <c r="F318" s="156">
        <v>113</v>
      </c>
      <c r="G318" s="156">
        <v>319</v>
      </c>
      <c r="H318" s="156">
        <v>39</v>
      </c>
      <c r="I318" s="156">
        <v>442</v>
      </c>
      <c r="J318" s="156">
        <v>114</v>
      </c>
      <c r="K318" s="156">
        <v>292</v>
      </c>
      <c r="L318" s="156">
        <v>36</v>
      </c>
      <c r="M318" s="156">
        <v>450</v>
      </c>
      <c r="N318" s="156">
        <v>115</v>
      </c>
      <c r="O318" s="156">
        <v>301</v>
      </c>
      <c r="P318" s="156">
        <v>34</v>
      </c>
    </row>
    <row r="319" spans="1:16" x14ac:dyDescent="0.25">
      <c r="A319" s="122" t="s">
        <v>506</v>
      </c>
      <c r="B319" s="123" t="s">
        <v>507</v>
      </c>
      <c r="C319" s="123" t="s">
        <v>674</v>
      </c>
      <c r="D319" s="122" t="s">
        <v>675</v>
      </c>
      <c r="E319" s="156">
        <v>400</v>
      </c>
      <c r="F319" s="156">
        <v>145</v>
      </c>
      <c r="G319" s="156">
        <v>208</v>
      </c>
      <c r="H319" s="156">
        <v>47</v>
      </c>
      <c r="I319" s="156">
        <v>429</v>
      </c>
      <c r="J319" s="156">
        <v>178</v>
      </c>
      <c r="K319" s="156">
        <v>206</v>
      </c>
      <c r="L319" s="156">
        <v>45</v>
      </c>
      <c r="M319" s="156">
        <v>407</v>
      </c>
      <c r="N319" s="156">
        <v>172</v>
      </c>
      <c r="O319" s="156">
        <v>191</v>
      </c>
      <c r="P319" s="156">
        <v>44</v>
      </c>
    </row>
    <row r="320" spans="1:16" x14ac:dyDescent="0.25">
      <c r="A320" s="122" t="s">
        <v>506</v>
      </c>
      <c r="B320" s="123" t="s">
        <v>507</v>
      </c>
      <c r="C320" s="123" t="s">
        <v>676</v>
      </c>
      <c r="D320" s="122" t="s">
        <v>677</v>
      </c>
      <c r="E320" s="156">
        <v>749</v>
      </c>
      <c r="F320" s="156">
        <v>252</v>
      </c>
      <c r="G320" s="156">
        <v>425</v>
      </c>
      <c r="H320" s="156">
        <v>72</v>
      </c>
      <c r="I320" s="156">
        <v>834</v>
      </c>
      <c r="J320" s="156">
        <v>342</v>
      </c>
      <c r="K320" s="156">
        <v>426</v>
      </c>
      <c r="L320" s="156">
        <v>66</v>
      </c>
      <c r="M320" s="156">
        <v>833</v>
      </c>
      <c r="N320" s="156">
        <v>348</v>
      </c>
      <c r="O320" s="156">
        <v>422</v>
      </c>
      <c r="P320" s="156">
        <v>63</v>
      </c>
    </row>
    <row r="321" spans="1:16" x14ac:dyDescent="0.25">
      <c r="A321" s="122" t="s">
        <v>506</v>
      </c>
      <c r="B321" s="123" t="s">
        <v>507</v>
      </c>
      <c r="C321" s="123" t="s">
        <v>680</v>
      </c>
      <c r="D321" s="122" t="s">
        <v>681</v>
      </c>
      <c r="E321" s="156">
        <v>500</v>
      </c>
      <c r="F321" s="156">
        <v>146</v>
      </c>
      <c r="G321" s="156">
        <v>269</v>
      </c>
      <c r="H321" s="156">
        <v>85</v>
      </c>
      <c r="I321" s="156">
        <v>542</v>
      </c>
      <c r="J321" s="156">
        <v>183</v>
      </c>
      <c r="K321" s="156">
        <v>275</v>
      </c>
      <c r="L321" s="156">
        <v>84</v>
      </c>
      <c r="M321" s="156">
        <v>533</v>
      </c>
      <c r="N321" s="156">
        <v>178</v>
      </c>
      <c r="O321" s="156">
        <v>270</v>
      </c>
      <c r="P321" s="156">
        <v>85</v>
      </c>
    </row>
    <row r="322" spans="1:16" x14ac:dyDescent="0.25">
      <c r="A322" s="122" t="s">
        <v>506</v>
      </c>
      <c r="B322" s="123" t="s">
        <v>507</v>
      </c>
      <c r="C322" s="123" t="s">
        <v>682</v>
      </c>
      <c r="D322" s="122" t="s">
        <v>683</v>
      </c>
      <c r="E322" s="156">
        <v>1035</v>
      </c>
      <c r="F322" s="156">
        <v>490</v>
      </c>
      <c r="G322" s="156">
        <v>353</v>
      </c>
      <c r="H322" s="156">
        <v>192</v>
      </c>
      <c r="I322" s="156">
        <v>1147</v>
      </c>
      <c r="J322" s="156">
        <v>592</v>
      </c>
      <c r="K322" s="156">
        <v>356</v>
      </c>
      <c r="L322" s="156">
        <v>199</v>
      </c>
      <c r="M322" s="156">
        <v>1136</v>
      </c>
      <c r="N322" s="156">
        <v>590</v>
      </c>
      <c r="O322" s="156">
        <v>358</v>
      </c>
      <c r="P322" s="156">
        <v>188</v>
      </c>
    </row>
    <row r="323" spans="1:16" x14ac:dyDescent="0.25">
      <c r="A323" s="122" t="s">
        <v>506</v>
      </c>
      <c r="B323" s="123" t="s">
        <v>507</v>
      </c>
      <c r="C323" s="123" t="s">
        <v>684</v>
      </c>
      <c r="D323" s="122" t="s">
        <v>685</v>
      </c>
      <c r="E323" s="156">
        <v>259</v>
      </c>
      <c r="F323" s="156">
        <v>131</v>
      </c>
      <c r="G323" s="156">
        <v>60</v>
      </c>
      <c r="H323" s="156">
        <v>68</v>
      </c>
      <c r="I323" s="156">
        <v>276</v>
      </c>
      <c r="J323" s="156">
        <v>147</v>
      </c>
      <c r="K323" s="156">
        <v>66</v>
      </c>
      <c r="L323" s="156">
        <v>63</v>
      </c>
      <c r="M323" s="156">
        <v>259</v>
      </c>
      <c r="N323" s="156">
        <v>147</v>
      </c>
      <c r="O323" s="156">
        <v>51</v>
      </c>
      <c r="P323" s="156">
        <v>61</v>
      </c>
    </row>
    <row r="324" spans="1:16" x14ac:dyDescent="0.25">
      <c r="A324" s="122" t="s">
        <v>506</v>
      </c>
      <c r="B324" s="123" t="s">
        <v>507</v>
      </c>
      <c r="C324" s="123" t="s">
        <v>678</v>
      </c>
      <c r="D324" s="122" t="s">
        <v>679</v>
      </c>
      <c r="E324" s="156">
        <v>529</v>
      </c>
      <c r="F324" s="156">
        <v>243</v>
      </c>
      <c r="G324" s="156">
        <v>101</v>
      </c>
      <c r="H324" s="156">
        <v>185</v>
      </c>
      <c r="I324" s="156">
        <v>549</v>
      </c>
      <c r="J324" s="156">
        <v>268</v>
      </c>
      <c r="K324" s="156">
        <v>101</v>
      </c>
      <c r="L324" s="156">
        <v>180</v>
      </c>
      <c r="M324" s="156">
        <v>550</v>
      </c>
      <c r="N324" s="156">
        <v>267</v>
      </c>
      <c r="O324" s="156">
        <v>107</v>
      </c>
      <c r="P324" s="156">
        <v>176</v>
      </c>
    </row>
    <row r="325" spans="1:16" x14ac:dyDescent="0.25">
      <c r="A325" s="122" t="s">
        <v>506</v>
      </c>
      <c r="B325" s="123" t="s">
        <v>507</v>
      </c>
      <c r="C325" s="123" t="s">
        <v>686</v>
      </c>
      <c r="D325" s="122" t="s">
        <v>687</v>
      </c>
      <c r="E325" s="156">
        <v>639</v>
      </c>
      <c r="F325" s="156">
        <v>92</v>
      </c>
      <c r="G325" s="156">
        <v>482</v>
      </c>
      <c r="H325" s="156">
        <v>65</v>
      </c>
      <c r="I325" s="156">
        <v>662</v>
      </c>
      <c r="J325" s="156">
        <v>114</v>
      </c>
      <c r="K325" s="156">
        <v>483</v>
      </c>
      <c r="L325" s="156">
        <v>65</v>
      </c>
      <c r="M325" s="156">
        <v>676</v>
      </c>
      <c r="N325" s="156">
        <v>113</v>
      </c>
      <c r="O325" s="156">
        <v>502</v>
      </c>
      <c r="P325" s="156">
        <v>61</v>
      </c>
    </row>
    <row r="326" spans="1:16" x14ac:dyDescent="0.25">
      <c r="A326" s="122" t="s">
        <v>506</v>
      </c>
      <c r="B326" s="123" t="s">
        <v>507</v>
      </c>
      <c r="C326" s="123" t="s">
        <v>688</v>
      </c>
      <c r="D326" s="122" t="s">
        <v>689</v>
      </c>
      <c r="E326" s="156">
        <v>671</v>
      </c>
      <c r="F326" s="156">
        <v>62</v>
      </c>
      <c r="G326" s="156">
        <v>568</v>
      </c>
      <c r="H326" s="156">
        <v>41</v>
      </c>
      <c r="I326" s="156">
        <v>699</v>
      </c>
      <c r="J326" s="156">
        <v>84</v>
      </c>
      <c r="K326" s="156">
        <v>573</v>
      </c>
      <c r="L326" s="156">
        <v>42</v>
      </c>
      <c r="M326" s="156">
        <v>728</v>
      </c>
      <c r="N326" s="156">
        <v>83</v>
      </c>
      <c r="O326" s="156">
        <v>603</v>
      </c>
      <c r="P326" s="156">
        <v>42</v>
      </c>
    </row>
    <row r="327" spans="1:16" x14ac:dyDescent="0.25">
      <c r="A327" s="122" t="s">
        <v>506</v>
      </c>
      <c r="B327" s="123" t="s">
        <v>507</v>
      </c>
      <c r="C327" s="123" t="s">
        <v>690</v>
      </c>
      <c r="D327" s="122" t="s">
        <v>691</v>
      </c>
      <c r="E327" s="156">
        <v>516</v>
      </c>
      <c r="F327" s="156">
        <v>302</v>
      </c>
      <c r="G327" s="156">
        <v>167</v>
      </c>
      <c r="H327" s="156">
        <v>47</v>
      </c>
      <c r="I327" s="156">
        <v>630</v>
      </c>
      <c r="J327" s="156">
        <v>429</v>
      </c>
      <c r="K327" s="156">
        <v>160</v>
      </c>
      <c r="L327" s="156">
        <v>41</v>
      </c>
      <c r="M327" s="156">
        <v>621</v>
      </c>
      <c r="N327" s="156">
        <v>426</v>
      </c>
      <c r="O327" s="156">
        <v>156</v>
      </c>
      <c r="P327" s="156">
        <v>39</v>
      </c>
    </row>
    <row r="328" spans="1:16" x14ac:dyDescent="0.25">
      <c r="A328" s="122" t="s">
        <v>506</v>
      </c>
      <c r="B328" s="123" t="s">
        <v>507</v>
      </c>
      <c r="C328" s="123" t="s">
        <v>692</v>
      </c>
      <c r="D328" s="122" t="s">
        <v>693</v>
      </c>
      <c r="E328" s="156">
        <v>1195</v>
      </c>
      <c r="F328" s="156">
        <v>350</v>
      </c>
      <c r="G328" s="156">
        <v>603</v>
      </c>
      <c r="H328" s="156">
        <v>242</v>
      </c>
      <c r="I328" s="156">
        <v>1258</v>
      </c>
      <c r="J328" s="156">
        <v>390</v>
      </c>
      <c r="K328" s="156">
        <v>619</v>
      </c>
      <c r="L328" s="156">
        <v>249</v>
      </c>
      <c r="M328" s="156">
        <v>1235</v>
      </c>
      <c r="N328" s="156">
        <v>372</v>
      </c>
      <c r="O328" s="156">
        <v>616</v>
      </c>
      <c r="P328" s="156">
        <v>247</v>
      </c>
    </row>
    <row r="329" spans="1:16" x14ac:dyDescent="0.25">
      <c r="A329" s="122" t="s">
        <v>506</v>
      </c>
      <c r="B329" s="123" t="s">
        <v>507</v>
      </c>
      <c r="C329" s="123" t="s">
        <v>696</v>
      </c>
      <c r="D329" s="122" t="s">
        <v>697</v>
      </c>
      <c r="E329" s="156">
        <v>3149</v>
      </c>
      <c r="F329" s="156">
        <v>289</v>
      </c>
      <c r="G329" s="156">
        <v>2676</v>
      </c>
      <c r="H329" s="156">
        <v>184</v>
      </c>
      <c r="I329" s="156">
        <v>3368</v>
      </c>
      <c r="J329" s="156">
        <v>382</v>
      </c>
      <c r="K329" s="156">
        <v>2815</v>
      </c>
      <c r="L329" s="156">
        <v>171</v>
      </c>
      <c r="M329" s="156">
        <v>3308</v>
      </c>
      <c r="N329" s="156">
        <v>379</v>
      </c>
      <c r="O329" s="156">
        <v>2763</v>
      </c>
      <c r="P329" s="156">
        <v>166</v>
      </c>
    </row>
    <row r="330" spans="1:16" x14ac:dyDescent="0.25">
      <c r="A330" s="122" t="s">
        <v>506</v>
      </c>
      <c r="B330" s="123" t="s">
        <v>507</v>
      </c>
      <c r="C330" s="123" t="s">
        <v>694</v>
      </c>
      <c r="D330" s="122" t="s">
        <v>695</v>
      </c>
      <c r="E330" s="156">
        <v>1391</v>
      </c>
      <c r="F330" s="156">
        <v>260</v>
      </c>
      <c r="G330" s="156">
        <v>1047</v>
      </c>
      <c r="H330" s="156">
        <v>84</v>
      </c>
      <c r="I330" s="156">
        <v>1618</v>
      </c>
      <c r="J330" s="156">
        <v>490</v>
      </c>
      <c r="K330" s="156">
        <v>1054</v>
      </c>
      <c r="L330" s="156">
        <v>74</v>
      </c>
      <c r="M330" s="156">
        <v>1598</v>
      </c>
      <c r="N330" s="156">
        <v>429</v>
      </c>
      <c r="O330" s="156">
        <v>1099</v>
      </c>
      <c r="P330" s="156">
        <v>70</v>
      </c>
    </row>
    <row r="331" spans="1:16" x14ac:dyDescent="0.25">
      <c r="A331" s="122" t="s">
        <v>506</v>
      </c>
      <c r="B331" s="123" t="s">
        <v>507</v>
      </c>
      <c r="C331" s="123" t="s">
        <v>698</v>
      </c>
      <c r="D331" s="122" t="s">
        <v>699</v>
      </c>
      <c r="E331" s="156">
        <v>31472</v>
      </c>
      <c r="F331" s="156">
        <v>3727</v>
      </c>
      <c r="G331" s="156">
        <v>19577</v>
      </c>
      <c r="H331" s="156">
        <v>8168</v>
      </c>
      <c r="I331" s="156">
        <v>33496</v>
      </c>
      <c r="J331" s="156">
        <v>5939</v>
      </c>
      <c r="K331" s="156">
        <v>19510</v>
      </c>
      <c r="L331" s="156">
        <v>8047</v>
      </c>
      <c r="M331" s="156">
        <v>32929</v>
      </c>
      <c r="N331" s="156">
        <v>5770</v>
      </c>
      <c r="O331" s="156">
        <v>19333</v>
      </c>
      <c r="P331" s="156">
        <v>7826</v>
      </c>
    </row>
    <row r="332" spans="1:16" x14ac:dyDescent="0.25">
      <c r="A332" s="122" t="s">
        <v>506</v>
      </c>
      <c r="B332" s="123" t="s">
        <v>507</v>
      </c>
      <c r="C332" s="123" t="s">
        <v>700</v>
      </c>
      <c r="D332" s="122" t="s">
        <v>701</v>
      </c>
      <c r="E332" s="156">
        <v>213</v>
      </c>
      <c r="F332" s="156">
        <v>126</v>
      </c>
      <c r="G332" s="156">
        <v>36</v>
      </c>
      <c r="H332" s="156">
        <v>51</v>
      </c>
      <c r="I332" s="156">
        <v>229</v>
      </c>
      <c r="J332" s="156">
        <v>147</v>
      </c>
      <c r="K332" s="156">
        <v>32</v>
      </c>
      <c r="L332" s="156">
        <v>50</v>
      </c>
      <c r="M332" s="156">
        <v>231</v>
      </c>
      <c r="N332" s="156">
        <v>150</v>
      </c>
      <c r="O332" s="156">
        <v>35</v>
      </c>
      <c r="P332" s="156">
        <v>46</v>
      </c>
    </row>
    <row r="333" spans="1:16" x14ac:dyDescent="0.25">
      <c r="A333" s="122" t="s">
        <v>506</v>
      </c>
      <c r="B333" s="123" t="s">
        <v>507</v>
      </c>
      <c r="C333" s="123" t="s">
        <v>702</v>
      </c>
      <c r="D333" s="122" t="s">
        <v>703</v>
      </c>
      <c r="E333" s="156">
        <v>172</v>
      </c>
      <c r="F333" s="156">
        <v>117</v>
      </c>
      <c r="G333" s="156">
        <v>18</v>
      </c>
      <c r="H333" s="156">
        <v>37</v>
      </c>
      <c r="I333" s="156">
        <v>216</v>
      </c>
      <c r="J333" s="156">
        <v>159</v>
      </c>
      <c r="K333" s="156">
        <v>19</v>
      </c>
      <c r="L333" s="156">
        <v>38</v>
      </c>
      <c r="M333" s="156">
        <v>218</v>
      </c>
      <c r="N333" s="156">
        <v>161</v>
      </c>
      <c r="O333" s="156">
        <v>19</v>
      </c>
      <c r="P333" s="156">
        <v>38</v>
      </c>
    </row>
    <row r="334" spans="1:16" x14ac:dyDescent="0.25">
      <c r="A334" s="122" t="s">
        <v>506</v>
      </c>
      <c r="B334" s="123" t="s">
        <v>507</v>
      </c>
      <c r="C334" s="123" t="s">
        <v>706</v>
      </c>
      <c r="D334" s="122" t="s">
        <v>707</v>
      </c>
      <c r="E334" s="156">
        <v>628</v>
      </c>
      <c r="F334" s="156">
        <v>285</v>
      </c>
      <c r="G334" s="156">
        <v>278</v>
      </c>
      <c r="H334" s="156">
        <v>65</v>
      </c>
      <c r="I334" s="156">
        <v>764</v>
      </c>
      <c r="J334" s="156">
        <v>411</v>
      </c>
      <c r="K334" s="156">
        <v>284</v>
      </c>
      <c r="L334" s="156">
        <v>69</v>
      </c>
      <c r="M334" s="156">
        <v>757</v>
      </c>
      <c r="N334" s="156">
        <v>408</v>
      </c>
      <c r="O334" s="156">
        <v>282</v>
      </c>
      <c r="P334" s="156">
        <v>67</v>
      </c>
    </row>
    <row r="335" spans="1:16" x14ac:dyDescent="0.25">
      <c r="A335" s="122" t="s">
        <v>506</v>
      </c>
      <c r="B335" s="123" t="s">
        <v>507</v>
      </c>
      <c r="C335" s="123" t="s">
        <v>704</v>
      </c>
      <c r="D335" s="122" t="s">
        <v>705</v>
      </c>
      <c r="E335" s="156">
        <v>1372</v>
      </c>
      <c r="F335" s="156">
        <v>268</v>
      </c>
      <c r="G335" s="156">
        <v>1041</v>
      </c>
      <c r="H335" s="156">
        <v>63</v>
      </c>
      <c r="I335" s="156">
        <v>1412</v>
      </c>
      <c r="J335" s="156">
        <v>331</v>
      </c>
      <c r="K335" s="156">
        <v>1016</v>
      </c>
      <c r="L335" s="156">
        <v>65</v>
      </c>
      <c r="M335" s="156">
        <v>1403</v>
      </c>
      <c r="N335" s="156">
        <v>326</v>
      </c>
      <c r="O335" s="156">
        <v>1017</v>
      </c>
      <c r="P335" s="156">
        <v>60</v>
      </c>
    </row>
    <row r="336" spans="1:16" x14ac:dyDescent="0.25">
      <c r="A336" s="122" t="s">
        <v>506</v>
      </c>
      <c r="B336" s="123" t="s">
        <v>507</v>
      </c>
      <c r="C336" s="123" t="s">
        <v>708</v>
      </c>
      <c r="D336" s="123" t="s">
        <v>709</v>
      </c>
      <c r="E336" s="156">
        <v>305</v>
      </c>
      <c r="F336" s="156">
        <v>95</v>
      </c>
      <c r="G336" s="156">
        <v>180</v>
      </c>
      <c r="H336" s="156">
        <v>30</v>
      </c>
      <c r="I336" s="156">
        <v>336</v>
      </c>
      <c r="J336" s="156">
        <v>125</v>
      </c>
      <c r="K336" s="156">
        <v>180</v>
      </c>
      <c r="L336" s="156">
        <v>31</v>
      </c>
      <c r="M336" s="156">
        <v>340</v>
      </c>
      <c r="N336" s="156">
        <v>125</v>
      </c>
      <c r="O336" s="156">
        <v>183</v>
      </c>
      <c r="P336" s="156">
        <v>32</v>
      </c>
    </row>
    <row r="337" spans="1:16" x14ac:dyDescent="0.25">
      <c r="A337" s="122" t="s">
        <v>506</v>
      </c>
      <c r="B337" s="123" t="s">
        <v>507</v>
      </c>
      <c r="C337" s="123" t="s">
        <v>710</v>
      </c>
      <c r="D337" s="122" t="s">
        <v>711</v>
      </c>
      <c r="E337" s="156">
        <v>424</v>
      </c>
      <c r="F337" s="156">
        <v>127</v>
      </c>
      <c r="G337" s="156">
        <v>193</v>
      </c>
      <c r="H337" s="156">
        <v>104</v>
      </c>
      <c r="I337" s="156">
        <v>419</v>
      </c>
      <c r="J337" s="156">
        <v>127</v>
      </c>
      <c r="K337" s="156">
        <v>190</v>
      </c>
      <c r="L337" s="156">
        <v>102</v>
      </c>
      <c r="M337" s="156">
        <v>432</v>
      </c>
      <c r="N337" s="156">
        <v>127</v>
      </c>
      <c r="O337" s="156">
        <v>198</v>
      </c>
      <c r="P337" s="156">
        <v>107</v>
      </c>
    </row>
    <row r="338" spans="1:16" x14ac:dyDescent="0.25">
      <c r="A338" s="122" t="s">
        <v>506</v>
      </c>
      <c r="B338" s="123" t="s">
        <v>507</v>
      </c>
      <c r="C338" s="123" t="s">
        <v>712</v>
      </c>
      <c r="D338" s="122" t="s">
        <v>713</v>
      </c>
      <c r="E338" s="156">
        <v>228</v>
      </c>
      <c r="F338" s="156">
        <v>105</v>
      </c>
      <c r="G338" s="156">
        <v>58</v>
      </c>
      <c r="H338" s="156">
        <v>65</v>
      </c>
      <c r="I338" s="156">
        <v>258</v>
      </c>
      <c r="J338" s="156">
        <v>137</v>
      </c>
      <c r="K338" s="156">
        <v>62</v>
      </c>
      <c r="L338" s="156">
        <v>59</v>
      </c>
      <c r="M338" s="156">
        <v>263</v>
      </c>
      <c r="N338" s="156">
        <v>137</v>
      </c>
      <c r="O338" s="156">
        <v>68</v>
      </c>
      <c r="P338" s="156">
        <v>58</v>
      </c>
    </row>
    <row r="339" spans="1:16" x14ac:dyDescent="0.25">
      <c r="A339" s="122" t="s">
        <v>506</v>
      </c>
      <c r="B339" s="123" t="s">
        <v>507</v>
      </c>
      <c r="C339" s="123" t="s">
        <v>714</v>
      </c>
      <c r="D339" s="122" t="s">
        <v>715</v>
      </c>
      <c r="E339" s="156">
        <v>1635</v>
      </c>
      <c r="F339" s="156">
        <v>203</v>
      </c>
      <c r="G339" s="156">
        <v>1337</v>
      </c>
      <c r="H339" s="156">
        <v>95</v>
      </c>
      <c r="I339" s="156">
        <v>1480</v>
      </c>
      <c r="J339" s="156">
        <v>268</v>
      </c>
      <c r="K339" s="156">
        <v>1121</v>
      </c>
      <c r="L339" s="156">
        <v>91</v>
      </c>
      <c r="M339" s="156">
        <v>1494</v>
      </c>
      <c r="N339" s="156">
        <v>269</v>
      </c>
      <c r="O339" s="156">
        <v>1147</v>
      </c>
      <c r="P339" s="156">
        <v>78</v>
      </c>
    </row>
    <row r="340" spans="1:16" x14ac:dyDescent="0.25">
      <c r="A340" s="122" t="s">
        <v>506</v>
      </c>
      <c r="B340" s="123" t="s">
        <v>507</v>
      </c>
      <c r="C340" s="123" t="s">
        <v>716</v>
      </c>
      <c r="D340" s="122" t="s">
        <v>717</v>
      </c>
      <c r="E340" s="156">
        <v>466</v>
      </c>
      <c r="F340" s="156">
        <v>134</v>
      </c>
      <c r="G340" s="156">
        <v>262</v>
      </c>
      <c r="H340" s="156">
        <v>70</v>
      </c>
      <c r="I340" s="156">
        <v>491</v>
      </c>
      <c r="J340" s="156">
        <v>166</v>
      </c>
      <c r="K340" s="156">
        <v>260</v>
      </c>
      <c r="L340" s="156">
        <v>65</v>
      </c>
      <c r="M340" s="156">
        <v>495</v>
      </c>
      <c r="N340" s="156">
        <v>169</v>
      </c>
      <c r="O340" s="156">
        <v>266</v>
      </c>
      <c r="P340" s="156">
        <v>60</v>
      </c>
    </row>
    <row r="341" spans="1:16" x14ac:dyDescent="0.25">
      <c r="A341" s="122" t="s">
        <v>506</v>
      </c>
      <c r="B341" s="123" t="s">
        <v>507</v>
      </c>
      <c r="C341" s="123" t="s">
        <v>718</v>
      </c>
      <c r="D341" s="122" t="s">
        <v>719</v>
      </c>
      <c r="E341" s="156">
        <v>507</v>
      </c>
      <c r="F341" s="156">
        <v>275</v>
      </c>
      <c r="G341" s="156">
        <v>134</v>
      </c>
      <c r="H341" s="156">
        <v>98</v>
      </c>
      <c r="I341" s="156">
        <v>539</v>
      </c>
      <c r="J341" s="156">
        <v>304</v>
      </c>
      <c r="K341" s="156">
        <v>139</v>
      </c>
      <c r="L341" s="156">
        <v>96</v>
      </c>
      <c r="M341" s="156">
        <v>603</v>
      </c>
      <c r="N341" s="156">
        <v>361</v>
      </c>
      <c r="O341" s="156">
        <v>148</v>
      </c>
      <c r="P341" s="156">
        <v>94</v>
      </c>
    </row>
    <row r="342" spans="1:16" x14ac:dyDescent="0.25">
      <c r="A342" s="122" t="s">
        <v>506</v>
      </c>
      <c r="B342" s="123" t="s">
        <v>507</v>
      </c>
      <c r="C342" s="123" t="s">
        <v>720</v>
      </c>
      <c r="D342" s="122" t="s">
        <v>721</v>
      </c>
      <c r="E342" s="156">
        <v>1544</v>
      </c>
      <c r="F342" s="156">
        <v>414</v>
      </c>
      <c r="G342" s="156">
        <v>828</v>
      </c>
      <c r="H342" s="156">
        <v>302</v>
      </c>
      <c r="I342" s="156">
        <v>1599</v>
      </c>
      <c r="J342" s="156">
        <v>496</v>
      </c>
      <c r="K342" s="156">
        <v>807</v>
      </c>
      <c r="L342" s="156">
        <v>296</v>
      </c>
      <c r="M342" s="156">
        <v>1833</v>
      </c>
      <c r="N342" s="156">
        <v>497</v>
      </c>
      <c r="O342" s="156">
        <v>1047</v>
      </c>
      <c r="P342" s="156">
        <v>289</v>
      </c>
    </row>
    <row r="343" spans="1:16" x14ac:dyDescent="0.25">
      <c r="A343" s="122" t="s">
        <v>506</v>
      </c>
      <c r="B343" s="123" t="s">
        <v>507</v>
      </c>
      <c r="C343" s="123" t="s">
        <v>722</v>
      </c>
      <c r="D343" s="122" t="s">
        <v>723</v>
      </c>
      <c r="E343" s="156">
        <v>222</v>
      </c>
      <c r="F343" s="156">
        <v>81</v>
      </c>
      <c r="G343" s="156">
        <v>93</v>
      </c>
      <c r="H343" s="156">
        <v>48</v>
      </c>
      <c r="I343" s="156">
        <v>222</v>
      </c>
      <c r="J343" s="156">
        <v>83</v>
      </c>
      <c r="K343" s="156">
        <v>95</v>
      </c>
      <c r="L343" s="156">
        <v>44</v>
      </c>
      <c r="M343" s="156">
        <v>207</v>
      </c>
      <c r="N343" s="156">
        <v>81</v>
      </c>
      <c r="O343" s="156">
        <v>84</v>
      </c>
      <c r="P343" s="156">
        <v>42</v>
      </c>
    </row>
    <row r="344" spans="1:16" x14ac:dyDescent="0.25">
      <c r="A344" s="122" t="s">
        <v>506</v>
      </c>
      <c r="B344" s="123" t="s">
        <v>507</v>
      </c>
      <c r="C344" s="123" t="s">
        <v>724</v>
      </c>
      <c r="D344" s="122" t="s">
        <v>725</v>
      </c>
      <c r="E344" s="156">
        <v>248</v>
      </c>
      <c r="F344" s="156">
        <v>123</v>
      </c>
      <c r="G344" s="156">
        <v>32</v>
      </c>
      <c r="H344" s="156">
        <v>93</v>
      </c>
      <c r="I344" s="156">
        <v>296</v>
      </c>
      <c r="J344" s="156">
        <v>164</v>
      </c>
      <c r="K344" s="156">
        <v>36</v>
      </c>
      <c r="L344" s="156">
        <v>96</v>
      </c>
      <c r="M344" s="156">
        <v>295</v>
      </c>
      <c r="N344" s="156">
        <v>161</v>
      </c>
      <c r="O344" s="156">
        <v>43</v>
      </c>
      <c r="P344" s="156">
        <v>91</v>
      </c>
    </row>
    <row r="345" spans="1:16" x14ac:dyDescent="0.25">
      <c r="A345" s="122" t="s">
        <v>506</v>
      </c>
      <c r="B345" s="123" t="s">
        <v>507</v>
      </c>
      <c r="C345" s="123" t="s">
        <v>726</v>
      </c>
      <c r="D345" s="122" t="s">
        <v>727</v>
      </c>
      <c r="E345" s="156">
        <v>1436</v>
      </c>
      <c r="F345" s="156">
        <v>349</v>
      </c>
      <c r="G345" s="156">
        <v>985</v>
      </c>
      <c r="H345" s="156">
        <v>102</v>
      </c>
      <c r="I345" s="156">
        <v>1563</v>
      </c>
      <c r="J345" s="156">
        <v>465</v>
      </c>
      <c r="K345" s="156">
        <v>992</v>
      </c>
      <c r="L345" s="156">
        <v>106</v>
      </c>
      <c r="M345" s="156">
        <v>1620</v>
      </c>
      <c r="N345" s="156">
        <v>458</v>
      </c>
      <c r="O345" s="156">
        <v>1056</v>
      </c>
      <c r="P345" s="156">
        <v>106</v>
      </c>
    </row>
    <row r="346" spans="1:16" x14ac:dyDescent="0.25">
      <c r="A346" s="122" t="s">
        <v>506</v>
      </c>
      <c r="B346" s="123" t="s">
        <v>507</v>
      </c>
      <c r="C346" s="123" t="s">
        <v>728</v>
      </c>
      <c r="D346" s="122" t="s">
        <v>729</v>
      </c>
      <c r="E346" s="156">
        <v>236</v>
      </c>
      <c r="F346" s="156">
        <v>141</v>
      </c>
      <c r="G346" s="156">
        <v>26</v>
      </c>
      <c r="H346" s="156">
        <v>69</v>
      </c>
      <c r="I346" s="156">
        <v>216</v>
      </c>
      <c r="J346" s="156">
        <v>128</v>
      </c>
      <c r="K346" s="156">
        <v>22</v>
      </c>
      <c r="L346" s="156">
        <v>66</v>
      </c>
      <c r="M346" s="156">
        <v>217</v>
      </c>
      <c r="N346" s="156">
        <v>129</v>
      </c>
      <c r="O346" s="156">
        <v>21</v>
      </c>
      <c r="P346" s="156">
        <v>67</v>
      </c>
    </row>
    <row r="347" spans="1:16" x14ac:dyDescent="0.25">
      <c r="A347" s="122" t="s">
        <v>506</v>
      </c>
      <c r="B347" s="123" t="s">
        <v>507</v>
      </c>
      <c r="C347" s="123" t="s">
        <v>730</v>
      </c>
      <c r="D347" s="122" t="s">
        <v>731</v>
      </c>
      <c r="E347" s="156">
        <v>655</v>
      </c>
      <c r="F347" s="156">
        <v>98</v>
      </c>
      <c r="G347" s="156">
        <v>496</v>
      </c>
      <c r="H347" s="156">
        <v>61</v>
      </c>
      <c r="I347" s="156">
        <v>725</v>
      </c>
      <c r="J347" s="156">
        <v>123</v>
      </c>
      <c r="K347" s="156">
        <v>541</v>
      </c>
      <c r="L347" s="156">
        <v>61</v>
      </c>
      <c r="M347" s="156">
        <v>712</v>
      </c>
      <c r="N347" s="156">
        <v>123</v>
      </c>
      <c r="O347" s="156">
        <v>529</v>
      </c>
      <c r="P347" s="156">
        <v>60</v>
      </c>
    </row>
    <row r="348" spans="1:16" x14ac:dyDescent="0.25">
      <c r="A348" s="122" t="s">
        <v>506</v>
      </c>
      <c r="B348" s="123" t="s">
        <v>507</v>
      </c>
      <c r="C348" s="123" t="s">
        <v>732</v>
      </c>
      <c r="D348" s="122" t="s">
        <v>733</v>
      </c>
      <c r="E348" s="156">
        <v>284</v>
      </c>
      <c r="F348" s="156">
        <v>150</v>
      </c>
      <c r="G348" s="156">
        <v>84</v>
      </c>
      <c r="H348" s="156">
        <v>50</v>
      </c>
      <c r="I348" s="156">
        <v>349</v>
      </c>
      <c r="J348" s="156">
        <v>215</v>
      </c>
      <c r="K348" s="156">
        <v>81</v>
      </c>
      <c r="L348" s="156">
        <v>53</v>
      </c>
      <c r="M348" s="156">
        <v>349</v>
      </c>
      <c r="N348" s="156">
        <v>215</v>
      </c>
      <c r="O348" s="156">
        <v>86</v>
      </c>
      <c r="P348" s="156">
        <v>48</v>
      </c>
    </row>
    <row r="349" spans="1:16" x14ac:dyDescent="0.25">
      <c r="A349" s="122" t="s">
        <v>506</v>
      </c>
      <c r="B349" s="123" t="s">
        <v>507</v>
      </c>
      <c r="C349" s="123" t="s">
        <v>508</v>
      </c>
      <c r="D349" s="122" t="s">
        <v>509</v>
      </c>
      <c r="E349" s="156">
        <v>92833</v>
      </c>
      <c r="F349" s="156">
        <v>17676</v>
      </c>
      <c r="G349" s="156">
        <v>57505</v>
      </c>
      <c r="H349" s="156">
        <v>17652</v>
      </c>
      <c r="I349" s="156">
        <v>90347</v>
      </c>
      <c r="J349" s="156">
        <v>15610</v>
      </c>
      <c r="K349" s="156">
        <v>57056</v>
      </c>
      <c r="L349" s="156">
        <v>17681</v>
      </c>
      <c r="M349" s="156">
        <v>92864</v>
      </c>
      <c r="N349" s="156">
        <v>18765</v>
      </c>
      <c r="O349" s="156">
        <v>56968</v>
      </c>
      <c r="P349" s="156">
        <v>17131</v>
      </c>
    </row>
    <row r="350" spans="1:16" x14ac:dyDescent="0.25">
      <c r="A350" s="122" t="s">
        <v>506</v>
      </c>
      <c r="B350" s="123" t="s">
        <v>507</v>
      </c>
      <c r="C350" s="123" t="s">
        <v>734</v>
      </c>
      <c r="D350" s="122" t="s">
        <v>735</v>
      </c>
      <c r="E350" s="156">
        <v>166</v>
      </c>
      <c r="F350" s="156">
        <v>82</v>
      </c>
      <c r="G350" s="156">
        <v>50</v>
      </c>
      <c r="H350" s="156">
        <v>34</v>
      </c>
      <c r="I350" s="156">
        <v>176</v>
      </c>
      <c r="J350" s="156">
        <v>99</v>
      </c>
      <c r="K350" s="156">
        <v>43</v>
      </c>
      <c r="L350" s="156">
        <v>34</v>
      </c>
      <c r="M350" s="156">
        <v>175</v>
      </c>
      <c r="N350" s="156">
        <v>101</v>
      </c>
      <c r="O350" s="156">
        <v>40</v>
      </c>
      <c r="P350" s="156">
        <v>34</v>
      </c>
    </row>
    <row r="351" spans="1:16" x14ac:dyDescent="0.25">
      <c r="A351" s="122" t="s">
        <v>506</v>
      </c>
      <c r="B351" s="123" t="s">
        <v>507</v>
      </c>
      <c r="C351" s="123" t="s">
        <v>736</v>
      </c>
      <c r="D351" s="122" t="s">
        <v>737</v>
      </c>
      <c r="E351" s="156">
        <v>443</v>
      </c>
      <c r="F351" s="156">
        <v>279</v>
      </c>
      <c r="G351" s="156">
        <v>83</v>
      </c>
      <c r="H351" s="156">
        <v>81</v>
      </c>
      <c r="I351" s="156">
        <v>547</v>
      </c>
      <c r="J351" s="156">
        <v>391</v>
      </c>
      <c r="K351" s="156">
        <v>76</v>
      </c>
      <c r="L351" s="156">
        <v>80</v>
      </c>
      <c r="M351" s="156">
        <v>554</v>
      </c>
      <c r="N351" s="156">
        <v>391</v>
      </c>
      <c r="O351" s="156">
        <v>80</v>
      </c>
      <c r="P351" s="156">
        <v>83</v>
      </c>
    </row>
    <row r="352" spans="1:16" x14ac:dyDescent="0.25">
      <c r="A352" s="122" t="s">
        <v>506</v>
      </c>
      <c r="B352" s="123" t="s">
        <v>507</v>
      </c>
      <c r="C352" s="123" t="s">
        <v>738</v>
      </c>
      <c r="D352" s="122" t="s">
        <v>739</v>
      </c>
      <c r="E352" s="156">
        <v>1068</v>
      </c>
      <c r="F352" s="156">
        <v>367</v>
      </c>
      <c r="G352" s="156">
        <v>570</v>
      </c>
      <c r="H352" s="156">
        <v>131</v>
      </c>
      <c r="I352" s="156">
        <v>1198</v>
      </c>
      <c r="J352" s="156">
        <v>476</v>
      </c>
      <c r="K352" s="156">
        <v>594</v>
      </c>
      <c r="L352" s="156">
        <v>128</v>
      </c>
      <c r="M352" s="156">
        <v>1127</v>
      </c>
      <c r="N352" s="156">
        <v>462</v>
      </c>
      <c r="O352" s="156">
        <v>537</v>
      </c>
      <c r="P352" s="156">
        <v>128</v>
      </c>
    </row>
    <row r="353" spans="1:16" x14ac:dyDescent="0.25">
      <c r="A353" s="122" t="s">
        <v>506</v>
      </c>
      <c r="B353" s="123" t="s">
        <v>507</v>
      </c>
      <c r="C353" s="123" t="s">
        <v>740</v>
      </c>
      <c r="D353" s="122" t="s">
        <v>741</v>
      </c>
      <c r="E353" s="156">
        <v>132</v>
      </c>
      <c r="F353" s="156">
        <v>100</v>
      </c>
      <c r="G353" s="156">
        <v>11</v>
      </c>
      <c r="H353" s="156">
        <v>21</v>
      </c>
      <c r="I353" s="156">
        <v>150</v>
      </c>
      <c r="J353" s="156">
        <v>119</v>
      </c>
      <c r="K353" s="156">
        <v>11</v>
      </c>
      <c r="L353" s="156">
        <v>20</v>
      </c>
      <c r="M353" s="156">
        <v>150</v>
      </c>
      <c r="N353" s="156">
        <v>119</v>
      </c>
      <c r="O353" s="156">
        <v>11</v>
      </c>
      <c r="P353" s="156">
        <v>20</v>
      </c>
    </row>
    <row r="354" spans="1:16" x14ac:dyDescent="0.25">
      <c r="A354" s="122" t="s">
        <v>506</v>
      </c>
      <c r="B354" s="123" t="s">
        <v>507</v>
      </c>
      <c r="C354" s="123" t="s">
        <v>742</v>
      </c>
      <c r="D354" s="122" t="s">
        <v>743</v>
      </c>
      <c r="E354" s="156">
        <v>372</v>
      </c>
      <c r="F354" s="156">
        <v>201</v>
      </c>
      <c r="G354" s="156">
        <v>103</v>
      </c>
      <c r="H354" s="156">
        <v>68</v>
      </c>
      <c r="I354" s="156">
        <v>470</v>
      </c>
      <c r="J354" s="156">
        <v>293</v>
      </c>
      <c r="K354" s="156">
        <v>106</v>
      </c>
      <c r="L354" s="156">
        <v>71</v>
      </c>
      <c r="M354" s="156">
        <v>464</v>
      </c>
      <c r="N354" s="156">
        <v>290</v>
      </c>
      <c r="O354" s="156">
        <v>106</v>
      </c>
      <c r="P354" s="156">
        <v>68</v>
      </c>
    </row>
    <row r="355" spans="1:16" x14ac:dyDescent="0.25">
      <c r="A355" s="122" t="s">
        <v>506</v>
      </c>
      <c r="B355" s="123" t="s">
        <v>507</v>
      </c>
      <c r="C355" s="123" t="s">
        <v>744</v>
      </c>
      <c r="D355" s="122" t="s">
        <v>745</v>
      </c>
      <c r="E355" s="156">
        <v>1164</v>
      </c>
      <c r="F355" s="156">
        <v>403</v>
      </c>
      <c r="G355" s="156">
        <v>528</v>
      </c>
      <c r="H355" s="156">
        <v>233</v>
      </c>
      <c r="I355" s="156">
        <v>1319</v>
      </c>
      <c r="J355" s="156">
        <v>567</v>
      </c>
      <c r="K355" s="156">
        <v>528</v>
      </c>
      <c r="L355" s="156">
        <v>224</v>
      </c>
      <c r="M355" s="156">
        <v>1317</v>
      </c>
      <c r="N355" s="156">
        <v>569</v>
      </c>
      <c r="O355" s="156">
        <v>526</v>
      </c>
      <c r="P355" s="156">
        <v>222</v>
      </c>
    </row>
    <row r="356" spans="1:16" x14ac:dyDescent="0.25">
      <c r="A356" s="122" t="s">
        <v>506</v>
      </c>
      <c r="B356" s="123" t="s">
        <v>507</v>
      </c>
      <c r="C356" s="123" t="s">
        <v>604</v>
      </c>
      <c r="D356" s="122" t="s">
        <v>605</v>
      </c>
      <c r="E356" s="156">
        <v>3468</v>
      </c>
      <c r="F356" s="156">
        <v>750</v>
      </c>
      <c r="G356" s="156">
        <v>1933</v>
      </c>
      <c r="H356" s="156">
        <v>785</v>
      </c>
      <c r="I356" s="156">
        <v>3472</v>
      </c>
      <c r="J356" s="156">
        <v>781</v>
      </c>
      <c r="K356" s="156">
        <v>1917</v>
      </c>
      <c r="L356" s="156">
        <v>774</v>
      </c>
      <c r="M356" s="156">
        <v>3435</v>
      </c>
      <c r="N356" s="156">
        <v>774</v>
      </c>
      <c r="O356" s="156">
        <v>1909</v>
      </c>
      <c r="P356" s="156">
        <v>752</v>
      </c>
    </row>
    <row r="357" spans="1:16" x14ac:dyDescent="0.25">
      <c r="A357" s="122" t="s">
        <v>506</v>
      </c>
      <c r="B357" s="123" t="s">
        <v>507</v>
      </c>
      <c r="C357" s="123" t="s">
        <v>746</v>
      </c>
      <c r="D357" s="122" t="s">
        <v>747</v>
      </c>
      <c r="E357" s="156">
        <v>119</v>
      </c>
      <c r="F357" s="156">
        <v>86</v>
      </c>
      <c r="G357" s="156">
        <v>12</v>
      </c>
      <c r="H357" s="156">
        <v>21</v>
      </c>
      <c r="I357" s="156">
        <v>165</v>
      </c>
      <c r="J357" s="156">
        <v>111</v>
      </c>
      <c r="K357" s="156">
        <v>12</v>
      </c>
      <c r="L357" s="156">
        <v>42</v>
      </c>
      <c r="M357" s="156">
        <v>159</v>
      </c>
      <c r="N357" s="156">
        <v>110</v>
      </c>
      <c r="O357" s="156">
        <v>14</v>
      </c>
      <c r="P357" s="156">
        <v>35</v>
      </c>
    </row>
    <row r="358" spans="1:16" x14ac:dyDescent="0.25">
      <c r="A358" s="122" t="s">
        <v>506</v>
      </c>
      <c r="B358" s="123" t="s">
        <v>507</v>
      </c>
      <c r="C358" s="123" t="s">
        <v>748</v>
      </c>
      <c r="D358" s="122" t="s">
        <v>749</v>
      </c>
      <c r="E358" s="156">
        <v>303</v>
      </c>
      <c r="F358" s="156">
        <v>204</v>
      </c>
      <c r="G358" s="156">
        <v>33</v>
      </c>
      <c r="H358" s="156">
        <v>66</v>
      </c>
      <c r="I358" s="156">
        <v>356</v>
      </c>
      <c r="J358" s="156">
        <v>258</v>
      </c>
      <c r="K358" s="156">
        <v>39</v>
      </c>
      <c r="L358" s="156">
        <v>59</v>
      </c>
      <c r="M358" s="156">
        <v>361</v>
      </c>
      <c r="N358" s="156">
        <v>262</v>
      </c>
      <c r="O358" s="156">
        <v>41</v>
      </c>
      <c r="P358" s="156">
        <v>58</v>
      </c>
    </row>
    <row r="359" spans="1:16" x14ac:dyDescent="0.25">
      <c r="A359" s="122" t="s">
        <v>506</v>
      </c>
      <c r="B359" s="123" t="s">
        <v>507</v>
      </c>
      <c r="C359" s="123" t="s">
        <v>53</v>
      </c>
      <c r="D359" s="122" t="s">
        <v>53</v>
      </c>
      <c r="E359" s="156">
        <v>3</v>
      </c>
      <c r="F359" s="156">
        <v>0</v>
      </c>
      <c r="G359" s="156">
        <v>1</v>
      </c>
      <c r="H359" s="156">
        <v>2</v>
      </c>
      <c r="I359" s="156">
        <v>2</v>
      </c>
      <c r="J359" s="156">
        <v>0</v>
      </c>
      <c r="K359" s="156">
        <v>0</v>
      </c>
      <c r="L359" s="156">
        <v>2</v>
      </c>
      <c r="M359" s="156">
        <v>1</v>
      </c>
      <c r="N359" s="156">
        <v>0</v>
      </c>
      <c r="O359" s="156">
        <v>0</v>
      </c>
      <c r="P359" s="156">
        <v>1</v>
      </c>
    </row>
    <row r="360" spans="1:16" x14ac:dyDescent="0.25">
      <c r="A360" s="122" t="s">
        <v>750</v>
      </c>
      <c r="B360" s="123" t="s">
        <v>165</v>
      </c>
      <c r="C360" s="123" t="s">
        <v>753</v>
      </c>
      <c r="D360" s="122" t="s">
        <v>754</v>
      </c>
      <c r="E360" s="156">
        <v>2781</v>
      </c>
      <c r="F360" s="156">
        <v>515</v>
      </c>
      <c r="G360" s="156">
        <v>1523</v>
      </c>
      <c r="H360" s="156">
        <v>743</v>
      </c>
      <c r="I360" s="156">
        <v>2966</v>
      </c>
      <c r="J360" s="156">
        <v>583</v>
      </c>
      <c r="K360" s="156">
        <v>1616</v>
      </c>
      <c r="L360" s="156">
        <v>767</v>
      </c>
      <c r="M360" s="156">
        <v>2904</v>
      </c>
      <c r="N360" s="156">
        <v>640</v>
      </c>
      <c r="O360" s="156">
        <v>1518</v>
      </c>
      <c r="P360" s="156">
        <v>746</v>
      </c>
    </row>
    <row r="361" spans="1:16" x14ac:dyDescent="0.25">
      <c r="A361" s="122" t="s">
        <v>750</v>
      </c>
      <c r="B361" s="123" t="s">
        <v>165</v>
      </c>
      <c r="C361" s="123" t="s">
        <v>755</v>
      </c>
      <c r="D361" s="122" t="s">
        <v>756</v>
      </c>
      <c r="E361" s="156">
        <v>2859</v>
      </c>
      <c r="F361" s="156">
        <v>637</v>
      </c>
      <c r="G361" s="156">
        <v>1348</v>
      </c>
      <c r="H361" s="156">
        <v>874</v>
      </c>
      <c r="I361" s="156">
        <v>3050</v>
      </c>
      <c r="J361" s="156">
        <v>851</v>
      </c>
      <c r="K361" s="156">
        <v>1344</v>
      </c>
      <c r="L361" s="156">
        <v>855</v>
      </c>
      <c r="M361" s="156">
        <v>3040</v>
      </c>
      <c r="N361" s="156">
        <v>837</v>
      </c>
      <c r="O361" s="156">
        <v>1350</v>
      </c>
      <c r="P361" s="156">
        <v>853</v>
      </c>
    </row>
    <row r="362" spans="1:16" x14ac:dyDescent="0.25">
      <c r="A362" s="122" t="s">
        <v>750</v>
      </c>
      <c r="B362" s="123" t="s">
        <v>165</v>
      </c>
      <c r="C362" s="123" t="s">
        <v>757</v>
      </c>
      <c r="D362" s="122" t="s">
        <v>758</v>
      </c>
      <c r="E362" s="156">
        <v>1519</v>
      </c>
      <c r="F362" s="156">
        <v>293</v>
      </c>
      <c r="G362" s="156">
        <v>922</v>
      </c>
      <c r="H362" s="156">
        <v>304</v>
      </c>
      <c r="I362" s="156">
        <v>1627</v>
      </c>
      <c r="J362" s="156">
        <v>357</v>
      </c>
      <c r="K362" s="156">
        <v>970</v>
      </c>
      <c r="L362" s="156">
        <v>300</v>
      </c>
      <c r="M362" s="156">
        <v>1540</v>
      </c>
      <c r="N362" s="156">
        <v>342</v>
      </c>
      <c r="O362" s="156">
        <v>897</v>
      </c>
      <c r="P362" s="156">
        <v>301</v>
      </c>
    </row>
    <row r="363" spans="1:16" x14ac:dyDescent="0.25">
      <c r="A363" s="122" t="s">
        <v>750</v>
      </c>
      <c r="B363" s="123" t="s">
        <v>165</v>
      </c>
      <c r="C363" s="123" t="s">
        <v>759</v>
      </c>
      <c r="D363" s="122" t="s">
        <v>760</v>
      </c>
      <c r="E363" s="156">
        <v>643</v>
      </c>
      <c r="F363" s="156">
        <v>161</v>
      </c>
      <c r="G363" s="156">
        <v>315</v>
      </c>
      <c r="H363" s="156">
        <v>167</v>
      </c>
      <c r="I363" s="156">
        <v>725</v>
      </c>
      <c r="J363" s="156">
        <v>215</v>
      </c>
      <c r="K363" s="156">
        <v>337</v>
      </c>
      <c r="L363" s="156">
        <v>173</v>
      </c>
      <c r="M363" s="156">
        <v>728</v>
      </c>
      <c r="N363" s="156">
        <v>208</v>
      </c>
      <c r="O363" s="156">
        <v>351</v>
      </c>
      <c r="P363" s="156">
        <v>169</v>
      </c>
    </row>
    <row r="364" spans="1:16" x14ac:dyDescent="0.25">
      <c r="A364" s="122" t="s">
        <v>750</v>
      </c>
      <c r="B364" s="123" t="s">
        <v>165</v>
      </c>
      <c r="C364" s="123" t="s">
        <v>761</v>
      </c>
      <c r="D364" s="123" t="s">
        <v>762</v>
      </c>
      <c r="E364" s="156">
        <v>8135</v>
      </c>
      <c r="F364" s="156">
        <v>946</v>
      </c>
      <c r="G364" s="156">
        <v>5024</v>
      </c>
      <c r="H364" s="156">
        <v>2165</v>
      </c>
      <c r="I364" s="156">
        <v>8428</v>
      </c>
      <c r="J364" s="156">
        <v>1236</v>
      </c>
      <c r="K364" s="156">
        <v>5065</v>
      </c>
      <c r="L364" s="156">
        <v>2127</v>
      </c>
      <c r="M364" s="156">
        <v>8326</v>
      </c>
      <c r="N364" s="156">
        <v>1229</v>
      </c>
      <c r="O364" s="156">
        <v>4968</v>
      </c>
      <c r="P364" s="156">
        <v>2129</v>
      </c>
    </row>
    <row r="365" spans="1:16" x14ac:dyDescent="0.25">
      <c r="A365" s="122" t="s">
        <v>750</v>
      </c>
      <c r="B365" s="123" t="s">
        <v>165</v>
      </c>
      <c r="C365" s="123" t="s">
        <v>763</v>
      </c>
      <c r="D365" s="122" t="s">
        <v>764</v>
      </c>
      <c r="E365" s="156">
        <v>637</v>
      </c>
      <c r="F365" s="156">
        <v>177</v>
      </c>
      <c r="G365" s="156">
        <v>293</v>
      </c>
      <c r="H365" s="156">
        <v>167</v>
      </c>
      <c r="I365" s="156">
        <v>675</v>
      </c>
      <c r="J365" s="156">
        <v>206</v>
      </c>
      <c r="K365" s="156">
        <v>299</v>
      </c>
      <c r="L365" s="156">
        <v>170</v>
      </c>
      <c r="M365" s="156">
        <v>638</v>
      </c>
      <c r="N365" s="156">
        <v>196</v>
      </c>
      <c r="O365" s="156">
        <v>277</v>
      </c>
      <c r="P365" s="156">
        <v>165</v>
      </c>
    </row>
    <row r="366" spans="1:16" x14ac:dyDescent="0.25">
      <c r="A366" s="122" t="s">
        <v>750</v>
      </c>
      <c r="B366" s="123" t="s">
        <v>165</v>
      </c>
      <c r="C366" s="123" t="s">
        <v>765</v>
      </c>
      <c r="D366" s="122" t="s">
        <v>766</v>
      </c>
      <c r="E366" s="156">
        <v>11684</v>
      </c>
      <c r="F366" s="156">
        <v>1698</v>
      </c>
      <c r="G366" s="156">
        <v>6377</v>
      </c>
      <c r="H366" s="156">
        <v>3609</v>
      </c>
      <c r="I366" s="156">
        <v>11895</v>
      </c>
      <c r="J366" s="156">
        <v>1903</v>
      </c>
      <c r="K366" s="156">
        <v>6387</v>
      </c>
      <c r="L366" s="156">
        <v>3605</v>
      </c>
      <c r="M366" s="156">
        <v>11503</v>
      </c>
      <c r="N366" s="156">
        <v>1848</v>
      </c>
      <c r="O366" s="156">
        <v>6156</v>
      </c>
      <c r="P366" s="156">
        <v>3499</v>
      </c>
    </row>
    <row r="367" spans="1:16" x14ac:dyDescent="0.25">
      <c r="A367" s="122" t="s">
        <v>750</v>
      </c>
      <c r="B367" s="123" t="s">
        <v>165</v>
      </c>
      <c r="C367" s="123" t="s">
        <v>767</v>
      </c>
      <c r="D367" s="122" t="s">
        <v>768</v>
      </c>
      <c r="E367" s="156">
        <v>356</v>
      </c>
      <c r="F367" s="156">
        <v>104</v>
      </c>
      <c r="G367" s="156">
        <v>120</v>
      </c>
      <c r="H367" s="156">
        <v>132</v>
      </c>
      <c r="I367" s="156">
        <v>369</v>
      </c>
      <c r="J367" s="156">
        <v>122</v>
      </c>
      <c r="K367" s="156">
        <v>118</v>
      </c>
      <c r="L367" s="156">
        <v>129</v>
      </c>
      <c r="M367" s="156">
        <v>348</v>
      </c>
      <c r="N367" s="156">
        <v>122</v>
      </c>
      <c r="O367" s="156">
        <v>99</v>
      </c>
      <c r="P367" s="156">
        <v>127</v>
      </c>
    </row>
    <row r="368" spans="1:16" x14ac:dyDescent="0.25">
      <c r="A368" s="122" t="s">
        <v>750</v>
      </c>
      <c r="B368" s="123" t="s">
        <v>165</v>
      </c>
      <c r="C368" s="123" t="s">
        <v>751</v>
      </c>
      <c r="D368" s="122" t="s">
        <v>752</v>
      </c>
      <c r="E368" s="156">
        <v>180355</v>
      </c>
      <c r="F368" s="156">
        <v>23666</v>
      </c>
      <c r="G368" s="156">
        <v>126817</v>
      </c>
      <c r="H368" s="156">
        <v>29872</v>
      </c>
      <c r="I368" s="156">
        <v>179393</v>
      </c>
      <c r="J368" s="156">
        <v>23369</v>
      </c>
      <c r="K368" s="156">
        <v>126126</v>
      </c>
      <c r="L368" s="156">
        <v>29898</v>
      </c>
      <c r="M368" s="156">
        <v>181500</v>
      </c>
      <c r="N368" s="156">
        <v>25075</v>
      </c>
      <c r="O368" s="156">
        <v>127023</v>
      </c>
      <c r="P368" s="156">
        <v>29402</v>
      </c>
    </row>
    <row r="369" spans="1:16" x14ac:dyDescent="0.25">
      <c r="A369" s="122" t="s">
        <v>750</v>
      </c>
      <c r="B369" s="123" t="s">
        <v>165</v>
      </c>
      <c r="C369" s="123" t="s">
        <v>769</v>
      </c>
      <c r="D369" s="122" t="s">
        <v>770</v>
      </c>
      <c r="E369" s="156">
        <v>1186</v>
      </c>
      <c r="F369" s="156">
        <v>311</v>
      </c>
      <c r="G369" s="156">
        <v>564</v>
      </c>
      <c r="H369" s="156">
        <v>311</v>
      </c>
      <c r="I369" s="156">
        <v>1251</v>
      </c>
      <c r="J369" s="156">
        <v>380</v>
      </c>
      <c r="K369" s="156">
        <v>570</v>
      </c>
      <c r="L369" s="156">
        <v>301</v>
      </c>
      <c r="M369" s="156">
        <v>1203</v>
      </c>
      <c r="N369" s="156">
        <v>383</v>
      </c>
      <c r="O369" s="156">
        <v>537</v>
      </c>
      <c r="P369" s="156">
        <v>283</v>
      </c>
    </row>
    <row r="370" spans="1:16" x14ac:dyDescent="0.25">
      <c r="A370" s="122" t="s">
        <v>750</v>
      </c>
      <c r="B370" s="123" t="s">
        <v>165</v>
      </c>
      <c r="C370" s="123" t="s">
        <v>771</v>
      </c>
      <c r="D370" s="122" t="s">
        <v>772</v>
      </c>
      <c r="E370" s="156">
        <v>2847</v>
      </c>
      <c r="F370" s="156">
        <v>177</v>
      </c>
      <c r="G370" s="156">
        <v>2515</v>
      </c>
      <c r="H370" s="156">
        <v>155</v>
      </c>
      <c r="I370" s="156">
        <v>2858</v>
      </c>
      <c r="J370" s="156">
        <v>192</v>
      </c>
      <c r="K370" s="156">
        <v>2513</v>
      </c>
      <c r="L370" s="156">
        <v>153</v>
      </c>
      <c r="M370" s="156">
        <v>2980</v>
      </c>
      <c r="N370" s="156">
        <v>224</v>
      </c>
      <c r="O370" s="156">
        <v>2610</v>
      </c>
      <c r="P370" s="156">
        <v>146</v>
      </c>
    </row>
    <row r="371" spans="1:16" x14ac:dyDescent="0.25">
      <c r="A371" s="122" t="s">
        <v>750</v>
      </c>
      <c r="B371" s="123" t="s">
        <v>165</v>
      </c>
      <c r="C371" s="123" t="s">
        <v>773</v>
      </c>
      <c r="D371" s="122" t="s">
        <v>774</v>
      </c>
      <c r="E371" s="156">
        <v>811</v>
      </c>
      <c r="F371" s="156">
        <v>281</v>
      </c>
      <c r="G371" s="156">
        <v>198</v>
      </c>
      <c r="H371" s="156">
        <v>332</v>
      </c>
      <c r="I371" s="156">
        <v>875</v>
      </c>
      <c r="J371" s="156">
        <v>350</v>
      </c>
      <c r="K371" s="156">
        <v>200</v>
      </c>
      <c r="L371" s="156">
        <v>325</v>
      </c>
      <c r="M371" s="156">
        <v>888</v>
      </c>
      <c r="N371" s="156">
        <v>350</v>
      </c>
      <c r="O371" s="156">
        <v>206</v>
      </c>
      <c r="P371" s="156">
        <v>332</v>
      </c>
    </row>
    <row r="372" spans="1:16" x14ac:dyDescent="0.25">
      <c r="A372" s="122" t="s">
        <v>750</v>
      </c>
      <c r="B372" s="123" t="s">
        <v>165</v>
      </c>
      <c r="C372" s="123" t="s">
        <v>775</v>
      </c>
      <c r="D372" s="122" t="s">
        <v>776</v>
      </c>
      <c r="E372" s="156">
        <v>208</v>
      </c>
      <c r="F372" s="156">
        <v>83</v>
      </c>
      <c r="G372" s="156">
        <v>78</v>
      </c>
      <c r="H372" s="156">
        <v>47</v>
      </c>
      <c r="I372" s="156">
        <v>228</v>
      </c>
      <c r="J372" s="156">
        <v>97</v>
      </c>
      <c r="K372" s="156">
        <v>90</v>
      </c>
      <c r="L372" s="156">
        <v>41</v>
      </c>
      <c r="M372" s="156">
        <v>215</v>
      </c>
      <c r="N372" s="156">
        <v>96</v>
      </c>
      <c r="O372" s="156">
        <v>83</v>
      </c>
      <c r="P372" s="156">
        <v>36</v>
      </c>
    </row>
    <row r="373" spans="1:16" x14ac:dyDescent="0.25">
      <c r="A373" s="122" t="s">
        <v>750</v>
      </c>
      <c r="B373" s="123" t="s">
        <v>165</v>
      </c>
      <c r="C373" s="123" t="s">
        <v>777</v>
      </c>
      <c r="D373" s="122" t="s">
        <v>778</v>
      </c>
      <c r="E373" s="156">
        <v>1955</v>
      </c>
      <c r="F373" s="156">
        <v>380</v>
      </c>
      <c r="G373" s="156">
        <v>1049</v>
      </c>
      <c r="H373" s="156">
        <v>526</v>
      </c>
      <c r="I373" s="156">
        <v>2041</v>
      </c>
      <c r="J373" s="156">
        <v>451</v>
      </c>
      <c r="K373" s="156">
        <v>1061</v>
      </c>
      <c r="L373" s="156">
        <v>529</v>
      </c>
      <c r="M373" s="156">
        <v>1956</v>
      </c>
      <c r="N373" s="156">
        <v>454</v>
      </c>
      <c r="O373" s="156">
        <v>984</v>
      </c>
      <c r="P373" s="156">
        <v>518</v>
      </c>
    </row>
    <row r="374" spans="1:16" x14ac:dyDescent="0.25">
      <c r="A374" s="122" t="s">
        <v>750</v>
      </c>
      <c r="B374" s="123" t="s">
        <v>165</v>
      </c>
      <c r="C374" s="123" t="s">
        <v>779</v>
      </c>
      <c r="D374" s="122" t="s">
        <v>780</v>
      </c>
      <c r="E374" s="156">
        <v>648</v>
      </c>
      <c r="F374" s="156">
        <v>144</v>
      </c>
      <c r="G374" s="156">
        <v>359</v>
      </c>
      <c r="H374" s="156">
        <v>145</v>
      </c>
      <c r="I374" s="156">
        <v>654</v>
      </c>
      <c r="J374" s="156">
        <v>151</v>
      </c>
      <c r="K374" s="156">
        <v>357</v>
      </c>
      <c r="L374" s="156">
        <v>146</v>
      </c>
      <c r="M374" s="156">
        <v>658</v>
      </c>
      <c r="N374" s="156">
        <v>149</v>
      </c>
      <c r="O374" s="156">
        <v>370</v>
      </c>
      <c r="P374" s="156">
        <v>139</v>
      </c>
    </row>
    <row r="375" spans="1:16" x14ac:dyDescent="0.25">
      <c r="A375" s="122" t="s">
        <v>750</v>
      </c>
      <c r="B375" s="123" t="s">
        <v>165</v>
      </c>
      <c r="C375" s="123" t="s">
        <v>781</v>
      </c>
      <c r="D375" s="122" t="s">
        <v>782</v>
      </c>
      <c r="E375" s="156">
        <v>1415</v>
      </c>
      <c r="F375" s="156">
        <v>288</v>
      </c>
      <c r="G375" s="156">
        <v>640</v>
      </c>
      <c r="H375" s="156">
        <v>487</v>
      </c>
      <c r="I375" s="156">
        <v>1445</v>
      </c>
      <c r="J375" s="156">
        <v>416</v>
      </c>
      <c r="K375" s="156">
        <v>543</v>
      </c>
      <c r="L375" s="156">
        <v>486</v>
      </c>
      <c r="M375" s="156">
        <v>1341</v>
      </c>
      <c r="N375" s="156">
        <v>389</v>
      </c>
      <c r="O375" s="156">
        <v>466</v>
      </c>
      <c r="P375" s="156">
        <v>486</v>
      </c>
    </row>
    <row r="376" spans="1:16" x14ac:dyDescent="0.25">
      <c r="A376" s="122" t="s">
        <v>750</v>
      </c>
      <c r="B376" s="123" t="s">
        <v>165</v>
      </c>
      <c r="C376" s="123" t="s">
        <v>783</v>
      </c>
      <c r="D376" s="122" t="s">
        <v>784</v>
      </c>
      <c r="E376" s="156">
        <v>1330</v>
      </c>
      <c r="F376" s="156">
        <v>262</v>
      </c>
      <c r="G376" s="156">
        <v>777</v>
      </c>
      <c r="H376" s="156">
        <v>291</v>
      </c>
      <c r="I376" s="156">
        <v>1353</v>
      </c>
      <c r="J376" s="156">
        <v>291</v>
      </c>
      <c r="K376" s="156">
        <v>780</v>
      </c>
      <c r="L376" s="156">
        <v>282</v>
      </c>
      <c r="M376" s="156">
        <v>1278</v>
      </c>
      <c r="N376" s="156">
        <v>280</v>
      </c>
      <c r="O376" s="156">
        <v>719</v>
      </c>
      <c r="P376" s="156">
        <v>279</v>
      </c>
    </row>
    <row r="377" spans="1:16" x14ac:dyDescent="0.25">
      <c r="A377" s="122" t="s">
        <v>750</v>
      </c>
      <c r="B377" s="123" t="s">
        <v>165</v>
      </c>
      <c r="C377" s="123" t="s">
        <v>785</v>
      </c>
      <c r="D377" s="122" t="s">
        <v>786</v>
      </c>
      <c r="E377" s="156">
        <v>1713</v>
      </c>
      <c r="F377" s="156">
        <v>509</v>
      </c>
      <c r="G377" s="156">
        <v>800</v>
      </c>
      <c r="H377" s="156">
        <v>404</v>
      </c>
      <c r="I377" s="156">
        <v>1760</v>
      </c>
      <c r="J377" s="156">
        <v>548</v>
      </c>
      <c r="K377" s="156">
        <v>806</v>
      </c>
      <c r="L377" s="156">
        <v>406</v>
      </c>
      <c r="M377" s="156">
        <v>1791</v>
      </c>
      <c r="N377" s="156">
        <v>581</v>
      </c>
      <c r="O377" s="156">
        <v>808</v>
      </c>
      <c r="P377" s="156">
        <v>402</v>
      </c>
    </row>
    <row r="378" spans="1:16" x14ac:dyDescent="0.25">
      <c r="A378" s="122" t="s">
        <v>750</v>
      </c>
      <c r="B378" s="123" t="s">
        <v>165</v>
      </c>
      <c r="C378" s="123" t="s">
        <v>787</v>
      </c>
      <c r="D378" s="122" t="s">
        <v>788</v>
      </c>
      <c r="E378" s="156">
        <v>4468</v>
      </c>
      <c r="F378" s="156">
        <v>1070</v>
      </c>
      <c r="G378" s="156">
        <v>2247</v>
      </c>
      <c r="H378" s="156">
        <v>1151</v>
      </c>
      <c r="I378" s="156">
        <v>4749</v>
      </c>
      <c r="J378" s="156">
        <v>1293</v>
      </c>
      <c r="K378" s="156">
        <v>2306</v>
      </c>
      <c r="L378" s="156">
        <v>1150</v>
      </c>
      <c r="M378" s="156">
        <v>4928</v>
      </c>
      <c r="N378" s="156">
        <v>1429</v>
      </c>
      <c r="O378" s="156">
        <v>2369</v>
      </c>
      <c r="P378" s="156">
        <v>1130</v>
      </c>
    </row>
    <row r="379" spans="1:16" x14ac:dyDescent="0.25">
      <c r="A379" s="122" t="s">
        <v>750</v>
      </c>
      <c r="B379" s="123" t="s">
        <v>165</v>
      </c>
      <c r="C379" s="123" t="s">
        <v>789</v>
      </c>
      <c r="D379" s="122" t="s">
        <v>790</v>
      </c>
      <c r="E379" s="156">
        <v>915</v>
      </c>
      <c r="F379" s="156">
        <v>210</v>
      </c>
      <c r="G379" s="156">
        <v>404</v>
      </c>
      <c r="H379" s="156">
        <v>301</v>
      </c>
      <c r="I379" s="156">
        <v>996</v>
      </c>
      <c r="J379" s="156">
        <v>269</v>
      </c>
      <c r="K379" s="156">
        <v>420</v>
      </c>
      <c r="L379" s="156">
        <v>307</v>
      </c>
      <c r="M379" s="156">
        <v>961</v>
      </c>
      <c r="N379" s="156">
        <v>256</v>
      </c>
      <c r="O379" s="156">
        <v>424</v>
      </c>
      <c r="P379" s="156">
        <v>281</v>
      </c>
    </row>
    <row r="380" spans="1:16" x14ac:dyDescent="0.25">
      <c r="A380" s="122" t="s">
        <v>750</v>
      </c>
      <c r="B380" s="123" t="s">
        <v>165</v>
      </c>
      <c r="C380" s="123" t="s">
        <v>791</v>
      </c>
      <c r="D380" s="122" t="s">
        <v>792</v>
      </c>
      <c r="E380" s="156">
        <v>2377</v>
      </c>
      <c r="F380" s="156">
        <v>571</v>
      </c>
      <c r="G380" s="156">
        <v>1273</v>
      </c>
      <c r="H380" s="156">
        <v>533</v>
      </c>
      <c r="I380" s="156">
        <v>2469</v>
      </c>
      <c r="J380" s="156">
        <v>688</v>
      </c>
      <c r="K380" s="156">
        <v>1247</v>
      </c>
      <c r="L380" s="156">
        <v>534</v>
      </c>
      <c r="M380" s="156">
        <v>2237</v>
      </c>
      <c r="N380" s="156">
        <v>691</v>
      </c>
      <c r="O380" s="156">
        <v>1028</v>
      </c>
      <c r="P380" s="156">
        <v>518</v>
      </c>
    </row>
    <row r="381" spans="1:16" x14ac:dyDescent="0.25">
      <c r="A381" s="122" t="s">
        <v>750</v>
      </c>
      <c r="B381" s="123" t="s">
        <v>165</v>
      </c>
      <c r="C381" s="123" t="s">
        <v>793</v>
      </c>
      <c r="D381" s="123" t="s">
        <v>794</v>
      </c>
      <c r="E381" s="156">
        <v>1148</v>
      </c>
      <c r="F381" s="156">
        <v>378</v>
      </c>
      <c r="G381" s="156">
        <v>208</v>
      </c>
      <c r="H381" s="156">
        <v>562</v>
      </c>
      <c r="I381" s="156">
        <v>1209</v>
      </c>
      <c r="J381" s="156">
        <v>462</v>
      </c>
      <c r="K381" s="156">
        <v>188</v>
      </c>
      <c r="L381" s="156">
        <v>559</v>
      </c>
      <c r="M381" s="156">
        <v>1155</v>
      </c>
      <c r="N381" s="156">
        <v>435</v>
      </c>
      <c r="O381" s="156">
        <v>182</v>
      </c>
      <c r="P381" s="156">
        <v>538</v>
      </c>
    </row>
    <row r="382" spans="1:16" x14ac:dyDescent="0.25">
      <c r="A382" s="122" t="s">
        <v>750</v>
      </c>
      <c r="B382" s="123" t="s">
        <v>165</v>
      </c>
      <c r="C382" s="123" t="s">
        <v>795</v>
      </c>
      <c r="D382" s="122" t="s">
        <v>796</v>
      </c>
      <c r="E382" s="156">
        <v>277</v>
      </c>
      <c r="F382" s="156">
        <v>101</v>
      </c>
      <c r="G382" s="156">
        <v>93</v>
      </c>
      <c r="H382" s="156">
        <v>83</v>
      </c>
      <c r="I382" s="156">
        <v>272</v>
      </c>
      <c r="J382" s="156">
        <v>101</v>
      </c>
      <c r="K382" s="156">
        <v>85</v>
      </c>
      <c r="L382" s="156">
        <v>86</v>
      </c>
      <c r="M382" s="156">
        <v>273</v>
      </c>
      <c r="N382" s="156">
        <v>100</v>
      </c>
      <c r="O382" s="156">
        <v>88</v>
      </c>
      <c r="P382" s="156">
        <v>85</v>
      </c>
    </row>
    <row r="383" spans="1:16" x14ac:dyDescent="0.25">
      <c r="A383" s="122" t="s">
        <v>750</v>
      </c>
      <c r="B383" s="123" t="s">
        <v>165</v>
      </c>
      <c r="C383" s="123" t="s">
        <v>797</v>
      </c>
      <c r="D383" s="122" t="s">
        <v>798</v>
      </c>
      <c r="E383" s="156">
        <v>2683</v>
      </c>
      <c r="F383" s="156">
        <v>587</v>
      </c>
      <c r="G383" s="156">
        <v>1518</v>
      </c>
      <c r="H383" s="156">
        <v>578</v>
      </c>
      <c r="I383" s="156">
        <v>2782</v>
      </c>
      <c r="J383" s="156">
        <v>786</v>
      </c>
      <c r="K383" s="156">
        <v>1419</v>
      </c>
      <c r="L383" s="156">
        <v>577</v>
      </c>
      <c r="M383" s="156">
        <v>2878</v>
      </c>
      <c r="N383" s="156">
        <v>819</v>
      </c>
      <c r="O383" s="156">
        <v>1481</v>
      </c>
      <c r="P383" s="156">
        <v>578</v>
      </c>
    </row>
    <row r="384" spans="1:16" x14ac:dyDescent="0.25">
      <c r="A384" s="122" t="s">
        <v>750</v>
      </c>
      <c r="B384" s="123" t="s">
        <v>165</v>
      </c>
      <c r="C384" s="123" t="s">
        <v>799</v>
      </c>
      <c r="D384" s="122" t="s">
        <v>800</v>
      </c>
      <c r="E384" s="156">
        <v>549</v>
      </c>
      <c r="F384" s="156">
        <v>219</v>
      </c>
      <c r="G384" s="156">
        <v>181</v>
      </c>
      <c r="H384" s="156">
        <v>149</v>
      </c>
      <c r="I384" s="156">
        <v>629</v>
      </c>
      <c r="J384" s="156">
        <v>277</v>
      </c>
      <c r="K384" s="156">
        <v>205</v>
      </c>
      <c r="L384" s="156">
        <v>147</v>
      </c>
      <c r="M384" s="156">
        <v>611</v>
      </c>
      <c r="N384" s="156">
        <v>269</v>
      </c>
      <c r="O384" s="156">
        <v>205</v>
      </c>
      <c r="P384" s="156">
        <v>137</v>
      </c>
    </row>
    <row r="385" spans="1:16" x14ac:dyDescent="0.25">
      <c r="A385" s="122" t="s">
        <v>750</v>
      </c>
      <c r="B385" s="123" t="s">
        <v>165</v>
      </c>
      <c r="C385" s="123" t="s">
        <v>801</v>
      </c>
      <c r="D385" s="122" t="s">
        <v>802</v>
      </c>
      <c r="E385" s="156">
        <v>5082</v>
      </c>
      <c r="F385" s="156">
        <v>907</v>
      </c>
      <c r="G385" s="156">
        <v>2671</v>
      </c>
      <c r="H385" s="156">
        <v>1504</v>
      </c>
      <c r="I385" s="156">
        <v>5226</v>
      </c>
      <c r="J385" s="156">
        <v>1045</v>
      </c>
      <c r="K385" s="156">
        <v>2643</v>
      </c>
      <c r="L385" s="156">
        <v>1538</v>
      </c>
      <c r="M385" s="156">
        <v>5299</v>
      </c>
      <c r="N385" s="156">
        <v>1001</v>
      </c>
      <c r="O385" s="156">
        <v>2735</v>
      </c>
      <c r="P385" s="156">
        <v>1563</v>
      </c>
    </row>
    <row r="386" spans="1:16" x14ac:dyDescent="0.25">
      <c r="A386" s="122" t="s">
        <v>750</v>
      </c>
      <c r="B386" s="123" t="s">
        <v>165</v>
      </c>
      <c r="C386" s="123" t="s">
        <v>803</v>
      </c>
      <c r="D386" s="122" t="s">
        <v>804</v>
      </c>
      <c r="E386" s="156">
        <v>1053</v>
      </c>
      <c r="F386" s="156">
        <v>255</v>
      </c>
      <c r="G386" s="156">
        <v>471</v>
      </c>
      <c r="H386" s="156">
        <v>327</v>
      </c>
      <c r="I386" s="156">
        <v>1111</v>
      </c>
      <c r="J386" s="156">
        <v>322</v>
      </c>
      <c r="K386" s="156">
        <v>459</v>
      </c>
      <c r="L386" s="156">
        <v>330</v>
      </c>
      <c r="M386" s="156">
        <v>1088</v>
      </c>
      <c r="N386" s="156">
        <v>320</v>
      </c>
      <c r="O386" s="156">
        <v>446</v>
      </c>
      <c r="P386" s="156">
        <v>322</v>
      </c>
    </row>
    <row r="387" spans="1:16" x14ac:dyDescent="0.25">
      <c r="A387" s="122" t="s">
        <v>750</v>
      </c>
      <c r="B387" s="123" t="s">
        <v>165</v>
      </c>
      <c r="C387" s="123" t="s">
        <v>53</v>
      </c>
      <c r="D387" s="122" t="s">
        <v>53</v>
      </c>
      <c r="E387" s="156">
        <v>3</v>
      </c>
      <c r="F387" s="156">
        <v>0</v>
      </c>
      <c r="G387" s="156">
        <v>1</v>
      </c>
      <c r="H387" s="156">
        <v>2</v>
      </c>
      <c r="I387" s="156">
        <v>2</v>
      </c>
      <c r="J387" s="156">
        <v>0</v>
      </c>
      <c r="K387" s="156">
        <v>1</v>
      </c>
      <c r="L387" s="156">
        <v>1</v>
      </c>
      <c r="M387" s="156">
        <v>6</v>
      </c>
      <c r="N387" s="156">
        <v>0</v>
      </c>
      <c r="O387" s="156">
        <v>4</v>
      </c>
      <c r="P387" s="156">
        <v>2</v>
      </c>
    </row>
    <row r="388" spans="1:16" x14ac:dyDescent="0.25">
      <c r="A388" s="122" t="s">
        <v>805</v>
      </c>
      <c r="B388" s="123" t="s">
        <v>806</v>
      </c>
      <c r="C388" s="123" t="s">
        <v>809</v>
      </c>
      <c r="D388" s="122" t="s">
        <v>810</v>
      </c>
      <c r="E388" s="156">
        <v>375</v>
      </c>
      <c r="F388" s="156">
        <v>142</v>
      </c>
      <c r="G388" s="156">
        <v>143</v>
      </c>
      <c r="H388" s="156">
        <v>90</v>
      </c>
      <c r="I388" s="156">
        <v>345</v>
      </c>
      <c r="J388" s="156">
        <v>135</v>
      </c>
      <c r="K388" s="156">
        <v>127</v>
      </c>
      <c r="L388" s="156">
        <v>83</v>
      </c>
      <c r="M388" s="156">
        <v>320</v>
      </c>
      <c r="N388" s="156">
        <v>135</v>
      </c>
      <c r="O388" s="156">
        <v>98</v>
      </c>
      <c r="P388" s="156">
        <v>87</v>
      </c>
    </row>
    <row r="389" spans="1:16" x14ac:dyDescent="0.25">
      <c r="A389" s="122" t="s">
        <v>805</v>
      </c>
      <c r="B389" s="123" t="s">
        <v>806</v>
      </c>
      <c r="C389" s="123" t="s">
        <v>811</v>
      </c>
      <c r="D389" s="122" t="s">
        <v>812</v>
      </c>
      <c r="E389" s="156">
        <v>836</v>
      </c>
      <c r="F389" s="156">
        <v>404</v>
      </c>
      <c r="G389" s="156">
        <v>285</v>
      </c>
      <c r="H389" s="156">
        <v>147</v>
      </c>
      <c r="I389" s="156">
        <v>777</v>
      </c>
      <c r="J389" s="156">
        <v>384</v>
      </c>
      <c r="K389" s="156">
        <v>257</v>
      </c>
      <c r="L389" s="156">
        <v>136</v>
      </c>
      <c r="M389" s="156">
        <v>780</v>
      </c>
      <c r="N389" s="156">
        <v>382</v>
      </c>
      <c r="O389" s="156">
        <v>255</v>
      </c>
      <c r="P389" s="156">
        <v>143</v>
      </c>
    </row>
    <row r="390" spans="1:16" x14ac:dyDescent="0.25">
      <c r="A390" s="122" t="s">
        <v>805</v>
      </c>
      <c r="B390" s="123" t="s">
        <v>806</v>
      </c>
      <c r="C390" s="123" t="s">
        <v>813</v>
      </c>
      <c r="D390" s="122" t="s">
        <v>814</v>
      </c>
      <c r="E390" s="156">
        <v>1560</v>
      </c>
      <c r="F390" s="156">
        <v>617</v>
      </c>
      <c r="G390" s="156">
        <v>513</v>
      </c>
      <c r="H390" s="156">
        <v>430</v>
      </c>
      <c r="I390" s="156">
        <v>1498</v>
      </c>
      <c r="J390" s="156">
        <v>570</v>
      </c>
      <c r="K390" s="156">
        <v>499</v>
      </c>
      <c r="L390" s="156">
        <v>429</v>
      </c>
      <c r="M390" s="156">
        <v>1461</v>
      </c>
      <c r="N390" s="156">
        <v>559</v>
      </c>
      <c r="O390" s="156">
        <v>479</v>
      </c>
      <c r="P390" s="156">
        <v>423</v>
      </c>
    </row>
    <row r="391" spans="1:16" x14ac:dyDescent="0.25">
      <c r="A391" s="122" t="s">
        <v>805</v>
      </c>
      <c r="B391" s="123" t="s">
        <v>806</v>
      </c>
      <c r="C391" s="123" t="s">
        <v>815</v>
      </c>
      <c r="D391" s="122" t="s">
        <v>816</v>
      </c>
      <c r="E391" s="156">
        <v>433</v>
      </c>
      <c r="F391" s="156">
        <v>215</v>
      </c>
      <c r="G391" s="156">
        <v>104</v>
      </c>
      <c r="H391" s="156">
        <v>114</v>
      </c>
      <c r="I391" s="156">
        <v>406</v>
      </c>
      <c r="J391" s="156">
        <v>190</v>
      </c>
      <c r="K391" s="156">
        <v>111</v>
      </c>
      <c r="L391" s="156">
        <v>105</v>
      </c>
      <c r="M391" s="156">
        <v>408</v>
      </c>
      <c r="N391" s="156">
        <v>184</v>
      </c>
      <c r="O391" s="156">
        <v>119</v>
      </c>
      <c r="P391" s="156">
        <v>105</v>
      </c>
    </row>
    <row r="392" spans="1:16" x14ac:dyDescent="0.25">
      <c r="A392" s="122" t="s">
        <v>805</v>
      </c>
      <c r="B392" s="123" t="s">
        <v>806</v>
      </c>
      <c r="C392" s="123" t="s">
        <v>817</v>
      </c>
      <c r="D392" s="122" t="s">
        <v>818</v>
      </c>
      <c r="E392" s="156">
        <v>1517</v>
      </c>
      <c r="F392" s="156">
        <v>676</v>
      </c>
      <c r="G392" s="156">
        <v>477</v>
      </c>
      <c r="H392" s="156">
        <v>364</v>
      </c>
      <c r="I392" s="156">
        <v>1492</v>
      </c>
      <c r="J392" s="156">
        <v>619</v>
      </c>
      <c r="K392" s="156">
        <v>509</v>
      </c>
      <c r="L392" s="156">
        <v>364</v>
      </c>
      <c r="M392" s="156">
        <v>1541</v>
      </c>
      <c r="N392" s="156">
        <v>619</v>
      </c>
      <c r="O392" s="156">
        <v>555</v>
      </c>
      <c r="P392" s="156">
        <v>367</v>
      </c>
    </row>
    <row r="393" spans="1:16" x14ac:dyDescent="0.25">
      <c r="A393" s="122" t="s">
        <v>805</v>
      </c>
      <c r="B393" s="123" t="s">
        <v>806</v>
      </c>
      <c r="C393" s="123" t="s">
        <v>819</v>
      </c>
      <c r="D393" s="122" t="s">
        <v>820</v>
      </c>
      <c r="E393" s="156">
        <v>783</v>
      </c>
      <c r="F393" s="156">
        <v>310</v>
      </c>
      <c r="G393" s="156">
        <v>279</v>
      </c>
      <c r="H393" s="156">
        <v>194</v>
      </c>
      <c r="I393" s="156">
        <v>1016</v>
      </c>
      <c r="J393" s="156">
        <v>277</v>
      </c>
      <c r="K393" s="156">
        <v>549</v>
      </c>
      <c r="L393" s="156">
        <v>190</v>
      </c>
      <c r="M393" s="156">
        <v>795</v>
      </c>
      <c r="N393" s="156">
        <v>279</v>
      </c>
      <c r="O393" s="156">
        <v>329</v>
      </c>
      <c r="P393" s="156">
        <v>187</v>
      </c>
    </row>
    <row r="394" spans="1:16" x14ac:dyDescent="0.25">
      <c r="A394" s="122" t="s">
        <v>805</v>
      </c>
      <c r="B394" s="123" t="s">
        <v>806</v>
      </c>
      <c r="C394" s="123" t="s">
        <v>807</v>
      </c>
      <c r="D394" s="122" t="s">
        <v>808</v>
      </c>
      <c r="E394" s="156">
        <v>47266</v>
      </c>
      <c r="F394" s="156">
        <v>13952</v>
      </c>
      <c r="G394" s="156">
        <v>24307</v>
      </c>
      <c r="H394" s="156">
        <v>9007</v>
      </c>
      <c r="I394" s="156">
        <v>46562</v>
      </c>
      <c r="J394" s="156">
        <v>13267</v>
      </c>
      <c r="K394" s="156">
        <v>24266</v>
      </c>
      <c r="L394" s="156">
        <v>9029</v>
      </c>
      <c r="M394" s="156">
        <v>47155</v>
      </c>
      <c r="N394" s="156">
        <v>14127</v>
      </c>
      <c r="O394" s="156">
        <v>24278</v>
      </c>
      <c r="P394" s="156">
        <v>8750</v>
      </c>
    </row>
    <row r="395" spans="1:16" x14ac:dyDescent="0.25">
      <c r="A395" s="122" t="s">
        <v>805</v>
      </c>
      <c r="B395" s="123" t="s">
        <v>806</v>
      </c>
      <c r="C395" s="123" t="s">
        <v>821</v>
      </c>
      <c r="D395" s="122" t="s">
        <v>822</v>
      </c>
      <c r="E395" s="156">
        <v>664</v>
      </c>
      <c r="F395" s="156">
        <v>425</v>
      </c>
      <c r="G395" s="156">
        <v>127</v>
      </c>
      <c r="H395" s="156">
        <v>112</v>
      </c>
      <c r="I395" s="156">
        <v>645</v>
      </c>
      <c r="J395" s="156">
        <v>394</v>
      </c>
      <c r="K395" s="156">
        <v>132</v>
      </c>
      <c r="L395" s="156">
        <v>119</v>
      </c>
      <c r="M395" s="156">
        <v>709</v>
      </c>
      <c r="N395" s="156">
        <v>406</v>
      </c>
      <c r="O395" s="156">
        <v>191</v>
      </c>
      <c r="P395" s="156">
        <v>112</v>
      </c>
    </row>
    <row r="396" spans="1:16" x14ac:dyDescent="0.25">
      <c r="A396" s="122" t="s">
        <v>805</v>
      </c>
      <c r="B396" s="123" t="s">
        <v>806</v>
      </c>
      <c r="C396" s="123" t="s">
        <v>823</v>
      </c>
      <c r="D396" s="122" t="s">
        <v>824</v>
      </c>
      <c r="E396" s="156">
        <v>427</v>
      </c>
      <c r="F396" s="156">
        <v>259</v>
      </c>
      <c r="G396" s="156">
        <v>99</v>
      </c>
      <c r="H396" s="156">
        <v>69</v>
      </c>
      <c r="I396" s="156">
        <v>440</v>
      </c>
      <c r="J396" s="156">
        <v>229</v>
      </c>
      <c r="K396" s="156">
        <v>141</v>
      </c>
      <c r="L396" s="156">
        <v>70</v>
      </c>
      <c r="M396" s="156">
        <v>408</v>
      </c>
      <c r="N396" s="156">
        <v>225</v>
      </c>
      <c r="O396" s="156">
        <v>118</v>
      </c>
      <c r="P396" s="156">
        <v>65</v>
      </c>
    </row>
    <row r="397" spans="1:16" x14ac:dyDescent="0.25">
      <c r="A397" s="122" t="s">
        <v>805</v>
      </c>
      <c r="B397" s="123" t="s">
        <v>806</v>
      </c>
      <c r="C397" s="123" t="s">
        <v>825</v>
      </c>
      <c r="D397" s="122" t="s">
        <v>826</v>
      </c>
      <c r="E397" s="156">
        <v>253</v>
      </c>
      <c r="F397" s="156">
        <v>111</v>
      </c>
      <c r="G397" s="156">
        <v>86</v>
      </c>
      <c r="H397" s="156">
        <v>56</v>
      </c>
      <c r="I397" s="156">
        <v>251</v>
      </c>
      <c r="J397" s="156">
        <v>110</v>
      </c>
      <c r="K397" s="156">
        <v>87</v>
      </c>
      <c r="L397" s="156">
        <v>54</v>
      </c>
      <c r="M397" s="156">
        <v>257</v>
      </c>
      <c r="N397" s="156">
        <v>107</v>
      </c>
      <c r="O397" s="156">
        <v>96</v>
      </c>
      <c r="P397" s="156">
        <v>54</v>
      </c>
    </row>
    <row r="398" spans="1:16" x14ac:dyDescent="0.25">
      <c r="A398" s="122" t="s">
        <v>805</v>
      </c>
      <c r="B398" s="123" t="s">
        <v>806</v>
      </c>
      <c r="C398" s="123" t="s">
        <v>827</v>
      </c>
      <c r="D398" s="122" t="s">
        <v>828</v>
      </c>
      <c r="E398" s="156">
        <v>1525</v>
      </c>
      <c r="F398" s="156">
        <v>569</v>
      </c>
      <c r="G398" s="156">
        <v>599</v>
      </c>
      <c r="H398" s="156">
        <v>357</v>
      </c>
      <c r="I398" s="156">
        <v>1464</v>
      </c>
      <c r="J398" s="156">
        <v>503</v>
      </c>
      <c r="K398" s="156">
        <v>614</v>
      </c>
      <c r="L398" s="156">
        <v>347</v>
      </c>
      <c r="M398" s="156">
        <v>1462</v>
      </c>
      <c r="N398" s="156">
        <v>496</v>
      </c>
      <c r="O398" s="156">
        <v>620</v>
      </c>
      <c r="P398" s="156">
        <v>346</v>
      </c>
    </row>
    <row r="399" spans="1:16" x14ac:dyDescent="0.25">
      <c r="A399" s="122" t="s">
        <v>805</v>
      </c>
      <c r="B399" s="123" t="s">
        <v>806</v>
      </c>
      <c r="C399" s="123" t="s">
        <v>829</v>
      </c>
      <c r="D399" s="122" t="s">
        <v>830</v>
      </c>
      <c r="E399" s="156">
        <v>670</v>
      </c>
      <c r="F399" s="156">
        <v>353</v>
      </c>
      <c r="G399" s="156">
        <v>165</v>
      </c>
      <c r="H399" s="156">
        <v>152</v>
      </c>
      <c r="I399" s="156">
        <v>651</v>
      </c>
      <c r="J399" s="156">
        <v>329</v>
      </c>
      <c r="K399" s="156">
        <v>166</v>
      </c>
      <c r="L399" s="156">
        <v>156</v>
      </c>
      <c r="M399" s="156">
        <v>631</v>
      </c>
      <c r="N399" s="156">
        <v>322</v>
      </c>
      <c r="O399" s="156">
        <v>166</v>
      </c>
      <c r="P399" s="156">
        <v>143</v>
      </c>
    </row>
    <row r="400" spans="1:16" x14ac:dyDescent="0.25">
      <c r="A400" s="122" t="s">
        <v>805</v>
      </c>
      <c r="B400" s="123" t="s">
        <v>806</v>
      </c>
      <c r="C400" s="123" t="s">
        <v>831</v>
      </c>
      <c r="D400" s="122" t="s">
        <v>832</v>
      </c>
      <c r="E400" s="156">
        <v>4939</v>
      </c>
      <c r="F400" s="156">
        <v>1226</v>
      </c>
      <c r="G400" s="156">
        <v>2310</v>
      </c>
      <c r="H400" s="156">
        <v>1403</v>
      </c>
      <c r="I400" s="156">
        <v>4872</v>
      </c>
      <c r="J400" s="156">
        <v>1192</v>
      </c>
      <c r="K400" s="156">
        <v>2298</v>
      </c>
      <c r="L400" s="156">
        <v>1382</v>
      </c>
      <c r="M400" s="156">
        <v>4625</v>
      </c>
      <c r="N400" s="156">
        <v>1161</v>
      </c>
      <c r="O400" s="156">
        <v>2124</v>
      </c>
      <c r="P400" s="156">
        <v>1340</v>
      </c>
    </row>
    <row r="401" spans="1:16" x14ac:dyDescent="0.25">
      <c r="A401" s="122" t="s">
        <v>805</v>
      </c>
      <c r="B401" s="123" t="s">
        <v>806</v>
      </c>
      <c r="C401" s="123" t="s">
        <v>833</v>
      </c>
      <c r="D401" s="122" t="s">
        <v>834</v>
      </c>
      <c r="E401" s="156">
        <v>459</v>
      </c>
      <c r="F401" s="156">
        <v>271</v>
      </c>
      <c r="G401" s="156">
        <v>61</v>
      </c>
      <c r="H401" s="156">
        <v>127</v>
      </c>
      <c r="I401" s="156">
        <v>428</v>
      </c>
      <c r="J401" s="156">
        <v>244</v>
      </c>
      <c r="K401" s="156">
        <v>54</v>
      </c>
      <c r="L401" s="156">
        <v>130</v>
      </c>
      <c r="M401" s="156">
        <v>409</v>
      </c>
      <c r="N401" s="156">
        <v>234</v>
      </c>
      <c r="O401" s="156">
        <v>52</v>
      </c>
      <c r="P401" s="156">
        <v>123</v>
      </c>
    </row>
    <row r="402" spans="1:16" x14ac:dyDescent="0.25">
      <c r="A402" s="122" t="s">
        <v>805</v>
      </c>
      <c r="B402" s="123" t="s">
        <v>806</v>
      </c>
      <c r="C402" s="123" t="s">
        <v>835</v>
      </c>
      <c r="D402" s="122" t="s">
        <v>836</v>
      </c>
      <c r="E402" s="156">
        <v>295</v>
      </c>
      <c r="F402" s="156">
        <v>163</v>
      </c>
      <c r="G402" s="156">
        <v>64</v>
      </c>
      <c r="H402" s="156">
        <v>68</v>
      </c>
      <c r="I402" s="156">
        <v>276</v>
      </c>
      <c r="J402" s="156">
        <v>149</v>
      </c>
      <c r="K402" s="156">
        <v>59</v>
      </c>
      <c r="L402" s="156">
        <v>68</v>
      </c>
      <c r="M402" s="156">
        <v>265</v>
      </c>
      <c r="N402" s="156">
        <v>146</v>
      </c>
      <c r="O402" s="156">
        <v>58</v>
      </c>
      <c r="P402" s="156">
        <v>61</v>
      </c>
    </row>
    <row r="403" spans="1:16" x14ac:dyDescent="0.25">
      <c r="A403" s="122" t="s">
        <v>805</v>
      </c>
      <c r="B403" s="123" t="s">
        <v>806</v>
      </c>
      <c r="C403" s="123" t="s">
        <v>837</v>
      </c>
      <c r="D403" s="122" t="s">
        <v>345</v>
      </c>
      <c r="E403" s="156">
        <v>392</v>
      </c>
      <c r="F403" s="156">
        <v>201</v>
      </c>
      <c r="G403" s="156">
        <v>125</v>
      </c>
      <c r="H403" s="156">
        <v>66</v>
      </c>
      <c r="I403" s="156">
        <v>351</v>
      </c>
      <c r="J403" s="156">
        <v>180</v>
      </c>
      <c r="K403" s="156">
        <v>108</v>
      </c>
      <c r="L403" s="156">
        <v>63</v>
      </c>
      <c r="M403" s="156">
        <v>327</v>
      </c>
      <c r="N403" s="156">
        <v>177</v>
      </c>
      <c r="O403" s="156">
        <v>89</v>
      </c>
      <c r="P403" s="156">
        <v>61</v>
      </c>
    </row>
    <row r="404" spans="1:16" x14ac:dyDescent="0.25">
      <c r="A404" s="122" t="s">
        <v>805</v>
      </c>
      <c r="B404" s="123" t="s">
        <v>806</v>
      </c>
      <c r="C404" s="123" t="s">
        <v>53</v>
      </c>
      <c r="D404" s="122" t="s">
        <v>53</v>
      </c>
      <c r="E404" s="156">
        <v>3</v>
      </c>
      <c r="F404" s="156">
        <v>0</v>
      </c>
      <c r="G404" s="156">
        <v>1</v>
      </c>
      <c r="H404" s="156">
        <v>2</v>
      </c>
      <c r="I404" s="156">
        <v>2</v>
      </c>
      <c r="J404" s="156">
        <v>0</v>
      </c>
      <c r="K404" s="156">
        <v>1</v>
      </c>
      <c r="L404" s="156">
        <v>1</v>
      </c>
      <c r="M404" s="156">
        <v>2</v>
      </c>
      <c r="N404" s="156">
        <v>0</v>
      </c>
      <c r="O404" s="156">
        <v>2</v>
      </c>
      <c r="P404" s="156">
        <v>0</v>
      </c>
    </row>
    <row r="405" spans="1:16" x14ac:dyDescent="0.25">
      <c r="A405" s="122" t="s">
        <v>2187</v>
      </c>
      <c r="B405" s="123" t="s">
        <v>2188</v>
      </c>
      <c r="C405" s="123" t="s">
        <v>2191</v>
      </c>
      <c r="D405" s="122" t="s">
        <v>2192</v>
      </c>
      <c r="E405" s="156">
        <v>7829</v>
      </c>
      <c r="F405" s="156">
        <v>736</v>
      </c>
      <c r="G405" s="156">
        <v>5556</v>
      </c>
      <c r="H405" s="156">
        <v>1537</v>
      </c>
      <c r="I405" s="156">
        <v>7951</v>
      </c>
      <c r="J405" s="156">
        <v>754</v>
      </c>
      <c r="K405" s="156">
        <v>5639</v>
      </c>
      <c r="L405" s="156">
        <v>1558</v>
      </c>
      <c r="M405" s="156">
        <v>7811</v>
      </c>
      <c r="N405" s="156">
        <v>760</v>
      </c>
      <c r="O405" s="156">
        <v>5594</v>
      </c>
      <c r="P405" s="156">
        <v>1457</v>
      </c>
    </row>
    <row r="406" spans="1:16" x14ac:dyDescent="0.25">
      <c r="A406" s="122" t="s">
        <v>2187</v>
      </c>
      <c r="B406" s="123" t="s">
        <v>2188</v>
      </c>
      <c r="C406" s="123" t="s">
        <v>2193</v>
      </c>
      <c r="D406" s="122" t="s">
        <v>2194</v>
      </c>
      <c r="E406" s="156">
        <v>244</v>
      </c>
      <c r="F406" s="156">
        <v>56</v>
      </c>
      <c r="G406" s="156">
        <v>116</v>
      </c>
      <c r="H406" s="156">
        <v>72</v>
      </c>
      <c r="I406" s="156">
        <v>212</v>
      </c>
      <c r="J406" s="156">
        <v>57</v>
      </c>
      <c r="K406" s="156">
        <v>96</v>
      </c>
      <c r="L406" s="156">
        <v>59</v>
      </c>
      <c r="M406" s="156">
        <v>168</v>
      </c>
      <c r="N406" s="156">
        <v>58</v>
      </c>
      <c r="O406" s="156">
        <v>48</v>
      </c>
      <c r="P406" s="156">
        <v>62</v>
      </c>
    </row>
    <row r="407" spans="1:16" x14ac:dyDescent="0.25">
      <c r="A407" s="122" t="s">
        <v>2187</v>
      </c>
      <c r="B407" s="123" t="s">
        <v>2188</v>
      </c>
      <c r="C407" s="123" t="s">
        <v>2195</v>
      </c>
      <c r="D407" s="122" t="s">
        <v>2196</v>
      </c>
      <c r="E407" s="156">
        <v>653</v>
      </c>
      <c r="F407" s="156">
        <v>311</v>
      </c>
      <c r="G407" s="156">
        <v>197</v>
      </c>
      <c r="H407" s="156">
        <v>145</v>
      </c>
      <c r="I407" s="156">
        <v>649</v>
      </c>
      <c r="J407" s="156">
        <v>332</v>
      </c>
      <c r="K407" s="156">
        <v>182</v>
      </c>
      <c r="L407" s="156">
        <v>135</v>
      </c>
      <c r="M407" s="156">
        <v>620</v>
      </c>
      <c r="N407" s="156">
        <v>315</v>
      </c>
      <c r="O407" s="156">
        <v>183</v>
      </c>
      <c r="P407" s="156">
        <v>122</v>
      </c>
    </row>
    <row r="408" spans="1:16" x14ac:dyDescent="0.25">
      <c r="A408" s="122" t="s">
        <v>2187</v>
      </c>
      <c r="B408" s="123" t="s">
        <v>2188</v>
      </c>
      <c r="C408" s="123" t="s">
        <v>2197</v>
      </c>
      <c r="D408" s="122" t="s">
        <v>2198</v>
      </c>
      <c r="E408" s="156">
        <v>141</v>
      </c>
      <c r="F408" s="156">
        <v>43</v>
      </c>
      <c r="G408" s="156">
        <v>33</v>
      </c>
      <c r="H408" s="156">
        <v>65</v>
      </c>
      <c r="I408" s="156">
        <v>127</v>
      </c>
      <c r="J408" s="156">
        <v>45</v>
      </c>
      <c r="K408" s="156">
        <v>18</v>
      </c>
      <c r="L408" s="156">
        <v>64</v>
      </c>
      <c r="M408" s="156">
        <v>132</v>
      </c>
      <c r="N408" s="156">
        <v>44</v>
      </c>
      <c r="O408" s="156">
        <v>24</v>
      </c>
      <c r="P408" s="156">
        <v>64</v>
      </c>
    </row>
    <row r="409" spans="1:16" x14ac:dyDescent="0.25">
      <c r="A409" s="122" t="s">
        <v>2187</v>
      </c>
      <c r="B409" s="123" t="s">
        <v>2188</v>
      </c>
      <c r="C409" s="123" t="s">
        <v>2199</v>
      </c>
      <c r="D409" s="122" t="s">
        <v>2200</v>
      </c>
      <c r="E409" s="156">
        <v>3969</v>
      </c>
      <c r="F409" s="156">
        <v>304</v>
      </c>
      <c r="G409" s="156">
        <v>3175</v>
      </c>
      <c r="H409" s="156">
        <v>490</v>
      </c>
      <c r="I409" s="156">
        <v>4092</v>
      </c>
      <c r="J409" s="156">
        <v>315</v>
      </c>
      <c r="K409" s="156">
        <v>3303</v>
      </c>
      <c r="L409" s="156">
        <v>474</v>
      </c>
      <c r="M409" s="156">
        <v>3984</v>
      </c>
      <c r="N409" s="156">
        <v>298</v>
      </c>
      <c r="O409" s="156">
        <v>3218</v>
      </c>
      <c r="P409" s="156">
        <v>468</v>
      </c>
    </row>
    <row r="410" spans="1:16" x14ac:dyDescent="0.25">
      <c r="A410" s="122" t="s">
        <v>2187</v>
      </c>
      <c r="B410" s="123" t="s">
        <v>2188</v>
      </c>
      <c r="C410" s="123" t="s">
        <v>2201</v>
      </c>
      <c r="D410" s="122" t="s">
        <v>2202</v>
      </c>
      <c r="E410" s="156">
        <v>2372</v>
      </c>
      <c r="F410" s="156">
        <v>397</v>
      </c>
      <c r="G410" s="156">
        <v>1272</v>
      </c>
      <c r="H410" s="156">
        <v>703</v>
      </c>
      <c r="I410" s="156">
        <v>2368</v>
      </c>
      <c r="J410" s="156">
        <v>407</v>
      </c>
      <c r="K410" s="156">
        <v>1279</v>
      </c>
      <c r="L410" s="156">
        <v>682</v>
      </c>
      <c r="M410" s="156">
        <v>2324</v>
      </c>
      <c r="N410" s="156">
        <v>392</v>
      </c>
      <c r="O410" s="156">
        <v>1267</v>
      </c>
      <c r="P410" s="156">
        <v>665</v>
      </c>
    </row>
    <row r="411" spans="1:16" x14ac:dyDescent="0.25">
      <c r="A411" s="122" t="s">
        <v>2187</v>
      </c>
      <c r="B411" s="123" t="s">
        <v>2188</v>
      </c>
      <c r="C411" s="123" t="s">
        <v>2203</v>
      </c>
      <c r="D411" s="122" t="s">
        <v>2204</v>
      </c>
      <c r="E411" s="156">
        <v>515</v>
      </c>
      <c r="F411" s="156">
        <v>179</v>
      </c>
      <c r="G411" s="156">
        <v>189</v>
      </c>
      <c r="H411" s="156">
        <v>147</v>
      </c>
      <c r="I411" s="156">
        <v>619</v>
      </c>
      <c r="J411" s="156">
        <v>196</v>
      </c>
      <c r="K411" s="156">
        <v>259</v>
      </c>
      <c r="L411" s="156">
        <v>164</v>
      </c>
      <c r="M411" s="156">
        <v>625</v>
      </c>
      <c r="N411" s="156">
        <v>183</v>
      </c>
      <c r="O411" s="156">
        <v>300</v>
      </c>
      <c r="P411" s="156">
        <v>142</v>
      </c>
    </row>
    <row r="412" spans="1:16" x14ac:dyDescent="0.25">
      <c r="A412" s="122" t="s">
        <v>2187</v>
      </c>
      <c r="B412" s="123" t="s">
        <v>2188</v>
      </c>
      <c r="C412" s="123" t="s">
        <v>2205</v>
      </c>
      <c r="D412" s="122" t="s">
        <v>2206</v>
      </c>
      <c r="E412" s="156">
        <v>2258</v>
      </c>
      <c r="F412" s="156">
        <v>282</v>
      </c>
      <c r="G412" s="156">
        <v>1614</v>
      </c>
      <c r="H412" s="156">
        <v>362</v>
      </c>
      <c r="I412" s="156">
        <v>2226</v>
      </c>
      <c r="J412" s="156">
        <v>285</v>
      </c>
      <c r="K412" s="156">
        <v>1581</v>
      </c>
      <c r="L412" s="156">
        <v>360</v>
      </c>
      <c r="M412" s="156">
        <v>2274</v>
      </c>
      <c r="N412" s="156">
        <v>277</v>
      </c>
      <c r="O412" s="156">
        <v>1636</v>
      </c>
      <c r="P412" s="156">
        <v>361</v>
      </c>
    </row>
    <row r="413" spans="1:16" x14ac:dyDescent="0.25">
      <c r="A413" s="122" t="s">
        <v>2187</v>
      </c>
      <c r="B413" s="123" t="s">
        <v>2188</v>
      </c>
      <c r="C413" s="123" t="s">
        <v>2207</v>
      </c>
      <c r="D413" s="122" t="s">
        <v>2208</v>
      </c>
      <c r="E413" s="156">
        <v>3191</v>
      </c>
      <c r="F413" s="156">
        <v>683</v>
      </c>
      <c r="G413" s="156">
        <v>1703</v>
      </c>
      <c r="H413" s="156">
        <v>805</v>
      </c>
      <c r="I413" s="156">
        <v>3095</v>
      </c>
      <c r="J413" s="156">
        <v>693</v>
      </c>
      <c r="K413" s="156">
        <v>1628</v>
      </c>
      <c r="L413" s="156">
        <v>774</v>
      </c>
      <c r="M413" s="156">
        <v>2959</v>
      </c>
      <c r="N413" s="156">
        <v>673</v>
      </c>
      <c r="O413" s="156">
        <v>1527</v>
      </c>
      <c r="P413" s="156">
        <v>759</v>
      </c>
    </row>
    <row r="414" spans="1:16" x14ac:dyDescent="0.25">
      <c r="A414" s="122" t="s">
        <v>2187</v>
      </c>
      <c r="B414" s="123" t="s">
        <v>2188</v>
      </c>
      <c r="C414" s="123" t="s">
        <v>2209</v>
      </c>
      <c r="D414" s="122" t="s">
        <v>2210</v>
      </c>
      <c r="E414" s="156">
        <v>867</v>
      </c>
      <c r="F414" s="156">
        <v>195</v>
      </c>
      <c r="G414" s="156">
        <v>470</v>
      </c>
      <c r="H414" s="156">
        <v>202</v>
      </c>
      <c r="I414" s="156">
        <v>887</v>
      </c>
      <c r="J414" s="156">
        <v>193</v>
      </c>
      <c r="K414" s="156">
        <v>478</v>
      </c>
      <c r="L414" s="156">
        <v>216</v>
      </c>
      <c r="M414" s="156">
        <v>895</v>
      </c>
      <c r="N414" s="156">
        <v>191</v>
      </c>
      <c r="O414" s="156">
        <v>500</v>
      </c>
      <c r="P414" s="156">
        <v>204</v>
      </c>
    </row>
    <row r="415" spans="1:16" x14ac:dyDescent="0.25">
      <c r="A415" s="122" t="s">
        <v>2187</v>
      </c>
      <c r="B415" s="123" t="s">
        <v>2188</v>
      </c>
      <c r="C415" s="123" t="s">
        <v>2211</v>
      </c>
      <c r="D415" s="122" t="s">
        <v>2212</v>
      </c>
      <c r="E415" s="156">
        <v>98</v>
      </c>
      <c r="F415" s="156">
        <v>41</v>
      </c>
      <c r="G415" s="156">
        <v>17</v>
      </c>
      <c r="H415" s="156">
        <v>40</v>
      </c>
      <c r="I415" s="156">
        <v>116</v>
      </c>
      <c r="J415" s="156">
        <v>42</v>
      </c>
      <c r="K415" s="156">
        <v>22</v>
      </c>
      <c r="L415" s="156">
        <v>52</v>
      </c>
      <c r="M415" s="156">
        <v>120</v>
      </c>
      <c r="N415" s="156">
        <v>40</v>
      </c>
      <c r="O415" s="156">
        <v>36</v>
      </c>
      <c r="P415" s="156">
        <v>44</v>
      </c>
    </row>
    <row r="416" spans="1:16" x14ac:dyDescent="0.25">
      <c r="A416" s="122" t="s">
        <v>2187</v>
      </c>
      <c r="B416" s="123" t="s">
        <v>2188</v>
      </c>
      <c r="C416" s="123" t="s">
        <v>2213</v>
      </c>
      <c r="D416" s="122" t="s">
        <v>283</v>
      </c>
      <c r="E416" s="156">
        <v>366</v>
      </c>
      <c r="F416" s="156">
        <v>93</v>
      </c>
      <c r="G416" s="156">
        <v>114</v>
      </c>
      <c r="H416" s="156">
        <v>159</v>
      </c>
      <c r="I416" s="156">
        <v>379</v>
      </c>
      <c r="J416" s="156">
        <v>101</v>
      </c>
      <c r="K416" s="156">
        <v>115</v>
      </c>
      <c r="L416" s="156">
        <v>163</v>
      </c>
      <c r="M416" s="156">
        <v>364</v>
      </c>
      <c r="N416" s="156">
        <v>86</v>
      </c>
      <c r="O416" s="156">
        <v>121</v>
      </c>
      <c r="P416" s="156">
        <v>157</v>
      </c>
    </row>
    <row r="417" spans="1:16" x14ac:dyDescent="0.25">
      <c r="A417" s="122" t="s">
        <v>2187</v>
      </c>
      <c r="B417" s="123" t="s">
        <v>2188</v>
      </c>
      <c r="C417" s="123" t="s">
        <v>2214</v>
      </c>
      <c r="D417" s="122" t="s">
        <v>2215</v>
      </c>
      <c r="E417" s="156">
        <v>217</v>
      </c>
      <c r="F417" s="156">
        <v>51</v>
      </c>
      <c r="G417" s="156">
        <v>66</v>
      </c>
      <c r="H417" s="156">
        <v>100</v>
      </c>
      <c r="I417" s="156">
        <v>220</v>
      </c>
      <c r="J417" s="156">
        <v>52</v>
      </c>
      <c r="K417" s="156">
        <v>67</v>
      </c>
      <c r="L417" s="156">
        <v>101</v>
      </c>
      <c r="M417" s="156">
        <v>218</v>
      </c>
      <c r="N417" s="156">
        <v>52</v>
      </c>
      <c r="O417" s="156">
        <v>62</v>
      </c>
      <c r="P417" s="156">
        <v>104</v>
      </c>
    </row>
    <row r="418" spans="1:16" x14ac:dyDescent="0.25">
      <c r="A418" s="122" t="s">
        <v>2187</v>
      </c>
      <c r="B418" s="123" t="s">
        <v>2188</v>
      </c>
      <c r="C418" s="123" t="s">
        <v>2216</v>
      </c>
      <c r="D418" s="122" t="s">
        <v>2217</v>
      </c>
      <c r="E418" s="156">
        <v>800</v>
      </c>
      <c r="F418" s="156">
        <v>152</v>
      </c>
      <c r="G418" s="156">
        <v>438</v>
      </c>
      <c r="H418" s="156">
        <v>210</v>
      </c>
      <c r="I418" s="156">
        <v>764</v>
      </c>
      <c r="J418" s="156">
        <v>150</v>
      </c>
      <c r="K418" s="156">
        <v>413</v>
      </c>
      <c r="L418" s="156">
        <v>201</v>
      </c>
      <c r="M418" s="156">
        <v>726</v>
      </c>
      <c r="N418" s="156">
        <v>144</v>
      </c>
      <c r="O418" s="156">
        <v>388</v>
      </c>
      <c r="P418" s="156">
        <v>194</v>
      </c>
    </row>
    <row r="419" spans="1:16" x14ac:dyDescent="0.25">
      <c r="A419" s="122" t="s">
        <v>2187</v>
      </c>
      <c r="B419" s="123" t="s">
        <v>2188</v>
      </c>
      <c r="C419" s="123" t="s">
        <v>2218</v>
      </c>
      <c r="D419" s="122" t="s">
        <v>2219</v>
      </c>
      <c r="E419" s="156">
        <v>341</v>
      </c>
      <c r="F419" s="156">
        <v>150</v>
      </c>
      <c r="G419" s="156">
        <v>101</v>
      </c>
      <c r="H419" s="156">
        <v>90</v>
      </c>
      <c r="I419" s="156">
        <v>305</v>
      </c>
      <c r="J419" s="156">
        <v>157</v>
      </c>
      <c r="K419" s="156">
        <v>55</v>
      </c>
      <c r="L419" s="156">
        <v>93</v>
      </c>
      <c r="M419" s="156">
        <v>293</v>
      </c>
      <c r="N419" s="156">
        <v>150</v>
      </c>
      <c r="O419" s="156">
        <v>53</v>
      </c>
      <c r="P419" s="156">
        <v>90</v>
      </c>
    </row>
    <row r="420" spans="1:16" x14ac:dyDescent="0.25">
      <c r="A420" s="122" t="s">
        <v>2187</v>
      </c>
      <c r="B420" s="123" t="s">
        <v>2188</v>
      </c>
      <c r="C420" s="123" t="s">
        <v>2220</v>
      </c>
      <c r="D420" s="122" t="s">
        <v>2221</v>
      </c>
      <c r="E420" s="156">
        <v>4464</v>
      </c>
      <c r="F420" s="156">
        <v>591</v>
      </c>
      <c r="G420" s="156">
        <v>2912</v>
      </c>
      <c r="H420" s="156">
        <v>961</v>
      </c>
      <c r="I420" s="156">
        <v>4437</v>
      </c>
      <c r="J420" s="156">
        <v>594</v>
      </c>
      <c r="K420" s="156">
        <v>2859</v>
      </c>
      <c r="L420" s="156">
        <v>984</v>
      </c>
      <c r="M420" s="156">
        <v>4399</v>
      </c>
      <c r="N420" s="156">
        <v>567</v>
      </c>
      <c r="O420" s="156">
        <v>2894</v>
      </c>
      <c r="P420" s="156">
        <v>938</v>
      </c>
    </row>
    <row r="421" spans="1:16" x14ac:dyDescent="0.25">
      <c r="A421" s="122" t="s">
        <v>2187</v>
      </c>
      <c r="B421" s="123" t="s">
        <v>2188</v>
      </c>
      <c r="C421" s="123" t="s">
        <v>2222</v>
      </c>
      <c r="D421" s="122" t="s">
        <v>2223</v>
      </c>
      <c r="E421" s="156">
        <v>1197</v>
      </c>
      <c r="F421" s="156">
        <v>258</v>
      </c>
      <c r="G421" s="156">
        <v>620</v>
      </c>
      <c r="H421" s="156">
        <v>319</v>
      </c>
      <c r="I421" s="156">
        <v>1145</v>
      </c>
      <c r="J421" s="156">
        <v>261</v>
      </c>
      <c r="K421" s="156">
        <v>569</v>
      </c>
      <c r="L421" s="156">
        <v>315</v>
      </c>
      <c r="M421" s="156">
        <v>1149</v>
      </c>
      <c r="N421" s="156">
        <v>246</v>
      </c>
      <c r="O421" s="156">
        <v>612</v>
      </c>
      <c r="P421" s="156">
        <v>291</v>
      </c>
    </row>
    <row r="422" spans="1:16" x14ac:dyDescent="0.25">
      <c r="A422" s="122" t="s">
        <v>2187</v>
      </c>
      <c r="B422" s="123" t="s">
        <v>2188</v>
      </c>
      <c r="C422" s="123" t="s">
        <v>2224</v>
      </c>
      <c r="D422" s="122" t="s">
        <v>503</v>
      </c>
      <c r="E422" s="156">
        <v>8064</v>
      </c>
      <c r="F422" s="156">
        <v>601</v>
      </c>
      <c r="G422" s="156">
        <v>6244</v>
      </c>
      <c r="H422" s="156">
        <v>1219</v>
      </c>
      <c r="I422" s="156">
        <v>8091</v>
      </c>
      <c r="J422" s="156">
        <v>623</v>
      </c>
      <c r="K422" s="156">
        <v>6251</v>
      </c>
      <c r="L422" s="156">
        <v>1217</v>
      </c>
      <c r="M422" s="156">
        <v>7963</v>
      </c>
      <c r="N422" s="156">
        <v>614</v>
      </c>
      <c r="O422" s="156">
        <v>6166</v>
      </c>
      <c r="P422" s="156">
        <v>1183</v>
      </c>
    </row>
    <row r="423" spans="1:16" x14ac:dyDescent="0.25">
      <c r="A423" s="122" t="s">
        <v>2187</v>
      </c>
      <c r="B423" s="123" t="s">
        <v>2188</v>
      </c>
      <c r="C423" s="123" t="s">
        <v>2189</v>
      </c>
      <c r="D423" s="122" t="s">
        <v>2190</v>
      </c>
      <c r="E423" s="156">
        <v>76467</v>
      </c>
      <c r="F423" s="156">
        <v>11009</v>
      </c>
      <c r="G423" s="156">
        <v>52500</v>
      </c>
      <c r="H423" s="156">
        <v>12958</v>
      </c>
      <c r="I423" s="156">
        <v>76879</v>
      </c>
      <c r="J423" s="156">
        <v>12167</v>
      </c>
      <c r="K423" s="156">
        <v>51865</v>
      </c>
      <c r="L423" s="156">
        <v>12847</v>
      </c>
      <c r="M423" s="156">
        <v>76596</v>
      </c>
      <c r="N423" s="156">
        <v>12299</v>
      </c>
      <c r="O423" s="156">
        <v>51834</v>
      </c>
      <c r="P423" s="156">
        <v>12463</v>
      </c>
    </row>
    <row r="424" spans="1:16" x14ac:dyDescent="0.25">
      <c r="A424" s="122" t="s">
        <v>2187</v>
      </c>
      <c r="B424" s="123" t="s">
        <v>2188</v>
      </c>
      <c r="C424" s="123" t="s">
        <v>53</v>
      </c>
      <c r="D424" s="122" t="s">
        <v>53</v>
      </c>
      <c r="E424" s="156">
        <v>9</v>
      </c>
      <c r="F424" s="156">
        <v>0</v>
      </c>
      <c r="G424" s="156">
        <v>2</v>
      </c>
      <c r="H424" s="156">
        <v>7</v>
      </c>
      <c r="I424" s="156">
        <v>24</v>
      </c>
      <c r="J424" s="156">
        <v>0</v>
      </c>
      <c r="K424" s="156">
        <v>11</v>
      </c>
      <c r="L424" s="156">
        <v>13</v>
      </c>
      <c r="M424" s="156">
        <v>17</v>
      </c>
      <c r="N424" s="156">
        <v>0</v>
      </c>
      <c r="O424" s="156">
        <v>10</v>
      </c>
      <c r="P424" s="156">
        <v>7</v>
      </c>
    </row>
    <row r="425" spans="1:16" x14ac:dyDescent="0.25">
      <c r="A425" s="122" t="s">
        <v>838</v>
      </c>
      <c r="B425" s="123" t="s">
        <v>839</v>
      </c>
      <c r="C425" s="123" t="s">
        <v>842</v>
      </c>
      <c r="D425" s="122" t="s">
        <v>843</v>
      </c>
      <c r="E425" s="156">
        <v>1110</v>
      </c>
      <c r="F425" s="156">
        <v>294</v>
      </c>
      <c r="G425" s="156">
        <v>734</v>
      </c>
      <c r="H425" s="156">
        <v>82</v>
      </c>
      <c r="I425" s="156">
        <v>1137</v>
      </c>
      <c r="J425" s="156">
        <v>307</v>
      </c>
      <c r="K425" s="156">
        <v>748</v>
      </c>
      <c r="L425" s="156">
        <v>82</v>
      </c>
      <c r="M425" s="156">
        <v>1155</v>
      </c>
      <c r="N425" s="156">
        <v>279</v>
      </c>
      <c r="O425" s="156">
        <v>786</v>
      </c>
      <c r="P425" s="156">
        <v>90</v>
      </c>
    </row>
    <row r="426" spans="1:16" x14ac:dyDescent="0.25">
      <c r="A426" s="122" t="s">
        <v>838</v>
      </c>
      <c r="B426" s="123" t="s">
        <v>839</v>
      </c>
      <c r="C426" s="123" t="s">
        <v>844</v>
      </c>
      <c r="D426" s="122" t="s">
        <v>141</v>
      </c>
      <c r="E426" s="156">
        <v>961</v>
      </c>
      <c r="F426" s="156">
        <v>417</v>
      </c>
      <c r="G426" s="156">
        <v>346</v>
      </c>
      <c r="H426" s="156">
        <v>198</v>
      </c>
      <c r="I426" s="156">
        <v>982</v>
      </c>
      <c r="J426" s="156">
        <v>438</v>
      </c>
      <c r="K426" s="156">
        <v>346</v>
      </c>
      <c r="L426" s="156">
        <v>198</v>
      </c>
      <c r="M426" s="156">
        <v>940</v>
      </c>
      <c r="N426" s="156">
        <v>421</v>
      </c>
      <c r="O426" s="156">
        <v>316</v>
      </c>
      <c r="P426" s="156">
        <v>203</v>
      </c>
    </row>
    <row r="427" spans="1:16" x14ac:dyDescent="0.25">
      <c r="A427" s="122" t="s">
        <v>838</v>
      </c>
      <c r="B427" s="123" t="s">
        <v>839</v>
      </c>
      <c r="C427" s="123" t="s">
        <v>845</v>
      </c>
      <c r="D427" s="122" t="s">
        <v>846</v>
      </c>
      <c r="E427" s="156">
        <v>579</v>
      </c>
      <c r="F427" s="156">
        <v>269</v>
      </c>
      <c r="G427" s="156">
        <v>185</v>
      </c>
      <c r="H427" s="156">
        <v>125</v>
      </c>
      <c r="I427" s="156">
        <v>594</v>
      </c>
      <c r="J427" s="156">
        <v>283</v>
      </c>
      <c r="K427" s="156">
        <v>179</v>
      </c>
      <c r="L427" s="156">
        <v>132</v>
      </c>
      <c r="M427" s="156">
        <v>565</v>
      </c>
      <c r="N427" s="156">
        <v>271</v>
      </c>
      <c r="O427" s="156">
        <v>161</v>
      </c>
      <c r="P427" s="156">
        <v>133</v>
      </c>
    </row>
    <row r="428" spans="1:16" x14ac:dyDescent="0.25">
      <c r="A428" s="122" t="s">
        <v>838</v>
      </c>
      <c r="B428" s="123" t="s">
        <v>839</v>
      </c>
      <c r="C428" s="123" t="s">
        <v>847</v>
      </c>
      <c r="D428" s="122" t="s">
        <v>413</v>
      </c>
      <c r="E428" s="156">
        <v>1295</v>
      </c>
      <c r="F428" s="156">
        <v>670</v>
      </c>
      <c r="G428" s="156">
        <v>322</v>
      </c>
      <c r="H428" s="156">
        <v>303</v>
      </c>
      <c r="I428" s="156">
        <v>1376</v>
      </c>
      <c r="J428" s="156">
        <v>742</v>
      </c>
      <c r="K428" s="156">
        <v>336</v>
      </c>
      <c r="L428" s="156">
        <v>298</v>
      </c>
      <c r="M428" s="156">
        <v>1236</v>
      </c>
      <c r="N428" s="156">
        <v>669</v>
      </c>
      <c r="O428" s="156">
        <v>267</v>
      </c>
      <c r="P428" s="156">
        <v>300</v>
      </c>
    </row>
    <row r="429" spans="1:16" x14ac:dyDescent="0.25">
      <c r="A429" s="122" t="s">
        <v>838</v>
      </c>
      <c r="B429" s="123" t="s">
        <v>839</v>
      </c>
      <c r="C429" s="123" t="s">
        <v>848</v>
      </c>
      <c r="D429" s="122" t="s">
        <v>849</v>
      </c>
      <c r="E429" s="156">
        <v>1153</v>
      </c>
      <c r="F429" s="156">
        <v>493</v>
      </c>
      <c r="G429" s="156">
        <v>489</v>
      </c>
      <c r="H429" s="156">
        <v>171</v>
      </c>
      <c r="I429" s="156">
        <v>1175</v>
      </c>
      <c r="J429" s="156">
        <v>510</v>
      </c>
      <c r="K429" s="156">
        <v>504</v>
      </c>
      <c r="L429" s="156">
        <v>161</v>
      </c>
      <c r="M429" s="156">
        <v>1155</v>
      </c>
      <c r="N429" s="156">
        <v>499</v>
      </c>
      <c r="O429" s="156">
        <v>490</v>
      </c>
      <c r="P429" s="156">
        <v>166</v>
      </c>
    </row>
    <row r="430" spans="1:16" x14ac:dyDescent="0.25">
      <c r="A430" s="122" t="s">
        <v>838</v>
      </c>
      <c r="B430" s="123" t="s">
        <v>839</v>
      </c>
      <c r="C430" s="123" t="s">
        <v>850</v>
      </c>
      <c r="D430" s="122" t="s">
        <v>851</v>
      </c>
      <c r="E430" s="156">
        <v>1332</v>
      </c>
      <c r="F430" s="156">
        <v>788</v>
      </c>
      <c r="G430" s="156">
        <v>330</v>
      </c>
      <c r="H430" s="156">
        <v>214</v>
      </c>
      <c r="I430" s="156">
        <v>1344</v>
      </c>
      <c r="J430" s="156">
        <v>796</v>
      </c>
      <c r="K430" s="156">
        <v>333</v>
      </c>
      <c r="L430" s="156">
        <v>215</v>
      </c>
      <c r="M430" s="156">
        <v>1316</v>
      </c>
      <c r="N430" s="156">
        <v>778</v>
      </c>
      <c r="O430" s="156">
        <v>324</v>
      </c>
      <c r="P430" s="156">
        <v>214</v>
      </c>
    </row>
    <row r="431" spans="1:16" x14ac:dyDescent="0.25">
      <c r="A431" s="122" t="s">
        <v>838</v>
      </c>
      <c r="B431" s="123" t="s">
        <v>839</v>
      </c>
      <c r="C431" s="123" t="s">
        <v>852</v>
      </c>
      <c r="D431" s="122" t="s">
        <v>853</v>
      </c>
      <c r="E431" s="156">
        <v>907</v>
      </c>
      <c r="F431" s="156">
        <v>530</v>
      </c>
      <c r="G431" s="156">
        <v>153</v>
      </c>
      <c r="H431" s="156">
        <v>224</v>
      </c>
      <c r="I431" s="156">
        <v>897</v>
      </c>
      <c r="J431" s="156">
        <v>509</v>
      </c>
      <c r="K431" s="156">
        <v>170</v>
      </c>
      <c r="L431" s="156">
        <v>218</v>
      </c>
      <c r="M431" s="156">
        <v>937</v>
      </c>
      <c r="N431" s="156">
        <v>526</v>
      </c>
      <c r="O431" s="156">
        <v>199</v>
      </c>
      <c r="P431" s="156">
        <v>212</v>
      </c>
    </row>
    <row r="432" spans="1:16" x14ac:dyDescent="0.25">
      <c r="A432" s="122" t="s">
        <v>838</v>
      </c>
      <c r="B432" s="123" t="s">
        <v>839</v>
      </c>
      <c r="C432" s="123" t="s">
        <v>854</v>
      </c>
      <c r="D432" s="122" t="s">
        <v>855</v>
      </c>
      <c r="E432" s="156">
        <v>5099</v>
      </c>
      <c r="F432" s="156">
        <v>794</v>
      </c>
      <c r="G432" s="156">
        <v>4058</v>
      </c>
      <c r="H432" s="156">
        <v>247</v>
      </c>
      <c r="I432" s="156">
        <v>5205</v>
      </c>
      <c r="J432" s="156">
        <v>820</v>
      </c>
      <c r="K432" s="156">
        <v>4121</v>
      </c>
      <c r="L432" s="156">
        <v>264</v>
      </c>
      <c r="M432" s="156">
        <v>5106</v>
      </c>
      <c r="N432" s="156">
        <v>803</v>
      </c>
      <c r="O432" s="156">
        <v>4045</v>
      </c>
      <c r="P432" s="156">
        <v>258</v>
      </c>
    </row>
    <row r="433" spans="1:16" x14ac:dyDescent="0.25">
      <c r="A433" s="122" t="s">
        <v>838</v>
      </c>
      <c r="B433" s="123" t="s">
        <v>839</v>
      </c>
      <c r="C433" s="123" t="s">
        <v>856</v>
      </c>
      <c r="D433" s="122" t="s">
        <v>857</v>
      </c>
      <c r="E433" s="156">
        <v>1364</v>
      </c>
      <c r="F433" s="156">
        <v>435</v>
      </c>
      <c r="G433" s="156">
        <v>639</v>
      </c>
      <c r="H433" s="156">
        <v>290</v>
      </c>
      <c r="I433" s="156">
        <v>1432</v>
      </c>
      <c r="J433" s="156">
        <v>428</v>
      </c>
      <c r="K433" s="156">
        <v>705</v>
      </c>
      <c r="L433" s="156">
        <v>299</v>
      </c>
      <c r="M433" s="156">
        <v>1340</v>
      </c>
      <c r="N433" s="156">
        <v>434</v>
      </c>
      <c r="O433" s="156">
        <v>608</v>
      </c>
      <c r="P433" s="156">
        <v>298</v>
      </c>
    </row>
    <row r="434" spans="1:16" x14ac:dyDescent="0.25">
      <c r="A434" s="122" t="s">
        <v>838</v>
      </c>
      <c r="B434" s="123" t="s">
        <v>839</v>
      </c>
      <c r="C434" s="123" t="s">
        <v>858</v>
      </c>
      <c r="D434" s="122" t="s">
        <v>859</v>
      </c>
      <c r="E434" s="156">
        <v>1516</v>
      </c>
      <c r="F434" s="156">
        <v>853</v>
      </c>
      <c r="G434" s="156">
        <v>430</v>
      </c>
      <c r="H434" s="156">
        <v>233</v>
      </c>
      <c r="I434" s="156">
        <v>1570</v>
      </c>
      <c r="J434" s="156">
        <v>910</v>
      </c>
      <c r="K434" s="156">
        <v>439</v>
      </c>
      <c r="L434" s="156">
        <v>221</v>
      </c>
      <c r="M434" s="156">
        <v>1529</v>
      </c>
      <c r="N434" s="156">
        <v>886</v>
      </c>
      <c r="O434" s="156">
        <v>442</v>
      </c>
      <c r="P434" s="156">
        <v>201</v>
      </c>
    </row>
    <row r="435" spans="1:16" x14ac:dyDescent="0.25">
      <c r="A435" s="122" t="s">
        <v>838</v>
      </c>
      <c r="B435" s="123" t="s">
        <v>839</v>
      </c>
      <c r="C435" s="123" t="s">
        <v>860</v>
      </c>
      <c r="D435" s="122" t="s">
        <v>808</v>
      </c>
      <c r="E435" s="156">
        <v>281</v>
      </c>
      <c r="F435" s="156">
        <v>104</v>
      </c>
      <c r="G435" s="156">
        <v>124</v>
      </c>
      <c r="H435" s="156">
        <v>53</v>
      </c>
      <c r="I435" s="156">
        <v>269</v>
      </c>
      <c r="J435" s="156">
        <v>105</v>
      </c>
      <c r="K435" s="156">
        <v>106</v>
      </c>
      <c r="L435" s="156">
        <v>58</v>
      </c>
      <c r="M435" s="156">
        <v>245</v>
      </c>
      <c r="N435" s="156">
        <v>102</v>
      </c>
      <c r="O435" s="156">
        <v>83</v>
      </c>
      <c r="P435" s="156">
        <v>60</v>
      </c>
    </row>
    <row r="436" spans="1:16" x14ac:dyDescent="0.25">
      <c r="A436" s="122" t="s">
        <v>838</v>
      </c>
      <c r="B436" s="123" t="s">
        <v>839</v>
      </c>
      <c r="C436" s="123" t="s">
        <v>861</v>
      </c>
      <c r="D436" s="122" t="s">
        <v>862</v>
      </c>
      <c r="E436" s="156">
        <v>1541</v>
      </c>
      <c r="F436" s="156">
        <v>447</v>
      </c>
      <c r="G436" s="156">
        <v>847</v>
      </c>
      <c r="H436" s="156">
        <v>247</v>
      </c>
      <c r="I436" s="156">
        <v>1518</v>
      </c>
      <c r="J436" s="156">
        <v>410</v>
      </c>
      <c r="K436" s="156">
        <v>842</v>
      </c>
      <c r="L436" s="156">
        <v>266</v>
      </c>
      <c r="M436" s="156">
        <v>1485</v>
      </c>
      <c r="N436" s="156">
        <v>406</v>
      </c>
      <c r="O436" s="156">
        <v>806</v>
      </c>
      <c r="P436" s="156">
        <v>273</v>
      </c>
    </row>
    <row r="437" spans="1:16" x14ac:dyDescent="0.25">
      <c r="A437" s="122" t="s">
        <v>838</v>
      </c>
      <c r="B437" s="123" t="s">
        <v>839</v>
      </c>
      <c r="C437" s="123" t="s">
        <v>863</v>
      </c>
      <c r="D437" s="122" t="s">
        <v>864</v>
      </c>
      <c r="E437" s="156">
        <v>1913</v>
      </c>
      <c r="F437" s="156">
        <v>884</v>
      </c>
      <c r="G437" s="156">
        <v>689</v>
      </c>
      <c r="H437" s="156">
        <v>340</v>
      </c>
      <c r="I437" s="156">
        <v>1957</v>
      </c>
      <c r="J437" s="156">
        <v>983</v>
      </c>
      <c r="K437" s="156">
        <v>656</v>
      </c>
      <c r="L437" s="156">
        <v>318</v>
      </c>
      <c r="M437" s="156">
        <v>1961</v>
      </c>
      <c r="N437" s="156">
        <v>955</v>
      </c>
      <c r="O437" s="156">
        <v>654</v>
      </c>
      <c r="P437" s="156">
        <v>352</v>
      </c>
    </row>
    <row r="438" spans="1:16" x14ac:dyDescent="0.25">
      <c r="A438" s="122" t="s">
        <v>838</v>
      </c>
      <c r="B438" s="123" t="s">
        <v>839</v>
      </c>
      <c r="C438" s="123" t="s">
        <v>865</v>
      </c>
      <c r="D438" s="122" t="s">
        <v>866</v>
      </c>
      <c r="E438" s="156">
        <v>1193</v>
      </c>
      <c r="F438" s="156">
        <v>532</v>
      </c>
      <c r="G438" s="156">
        <v>375</v>
      </c>
      <c r="H438" s="156">
        <v>286</v>
      </c>
      <c r="I438" s="156">
        <v>1234</v>
      </c>
      <c r="J438" s="156">
        <v>553</v>
      </c>
      <c r="K438" s="156">
        <v>400</v>
      </c>
      <c r="L438" s="156">
        <v>281</v>
      </c>
      <c r="M438" s="156">
        <v>1479</v>
      </c>
      <c r="N438" s="156">
        <v>547</v>
      </c>
      <c r="O438" s="156">
        <v>625</v>
      </c>
      <c r="P438" s="156">
        <v>307</v>
      </c>
    </row>
    <row r="439" spans="1:16" x14ac:dyDescent="0.25">
      <c r="A439" s="122" t="s">
        <v>838</v>
      </c>
      <c r="B439" s="123" t="s">
        <v>839</v>
      </c>
      <c r="C439" s="123" t="s">
        <v>867</v>
      </c>
      <c r="D439" s="122" t="s">
        <v>868</v>
      </c>
      <c r="E439" s="156">
        <v>422</v>
      </c>
      <c r="F439" s="156">
        <v>209</v>
      </c>
      <c r="G439" s="156">
        <v>28</v>
      </c>
      <c r="H439" s="156">
        <v>185</v>
      </c>
      <c r="I439" s="156">
        <v>433</v>
      </c>
      <c r="J439" s="156">
        <v>213</v>
      </c>
      <c r="K439" s="156">
        <v>34</v>
      </c>
      <c r="L439" s="156">
        <v>186</v>
      </c>
      <c r="M439" s="156">
        <v>429</v>
      </c>
      <c r="N439" s="156">
        <v>219</v>
      </c>
      <c r="O439" s="156">
        <v>28</v>
      </c>
      <c r="P439" s="156">
        <v>182</v>
      </c>
    </row>
    <row r="440" spans="1:16" x14ac:dyDescent="0.25">
      <c r="A440" s="122" t="s">
        <v>838</v>
      </c>
      <c r="B440" s="123" t="s">
        <v>839</v>
      </c>
      <c r="C440" s="123" t="s">
        <v>869</v>
      </c>
      <c r="D440" s="122" t="s">
        <v>870</v>
      </c>
      <c r="E440" s="156">
        <v>526</v>
      </c>
      <c r="F440" s="156">
        <v>184</v>
      </c>
      <c r="G440" s="156">
        <v>228</v>
      </c>
      <c r="H440" s="156">
        <v>114</v>
      </c>
      <c r="I440" s="156">
        <v>692</v>
      </c>
      <c r="J440" s="156">
        <v>188</v>
      </c>
      <c r="K440" s="156">
        <v>383</v>
      </c>
      <c r="L440" s="156">
        <v>121</v>
      </c>
      <c r="M440" s="156">
        <v>450</v>
      </c>
      <c r="N440" s="156">
        <v>208</v>
      </c>
      <c r="O440" s="156">
        <v>118</v>
      </c>
      <c r="P440" s="156">
        <v>124</v>
      </c>
    </row>
    <row r="441" spans="1:16" x14ac:dyDescent="0.25">
      <c r="A441" s="122" t="s">
        <v>838</v>
      </c>
      <c r="B441" s="123" t="s">
        <v>839</v>
      </c>
      <c r="C441" s="123" t="s">
        <v>871</v>
      </c>
      <c r="D441" s="122" t="s">
        <v>872</v>
      </c>
      <c r="E441" s="156">
        <v>609</v>
      </c>
      <c r="F441" s="156">
        <v>378</v>
      </c>
      <c r="G441" s="156">
        <v>123</v>
      </c>
      <c r="H441" s="156">
        <v>108</v>
      </c>
      <c r="I441" s="156">
        <v>624</v>
      </c>
      <c r="J441" s="156">
        <v>398</v>
      </c>
      <c r="K441" s="156">
        <v>119</v>
      </c>
      <c r="L441" s="156">
        <v>107</v>
      </c>
      <c r="M441" s="156">
        <v>563</v>
      </c>
      <c r="N441" s="156">
        <v>378</v>
      </c>
      <c r="O441" s="156">
        <v>87</v>
      </c>
      <c r="P441" s="156">
        <v>98</v>
      </c>
    </row>
    <row r="442" spans="1:16" x14ac:dyDescent="0.25">
      <c r="A442" s="122" t="s">
        <v>838</v>
      </c>
      <c r="B442" s="123" t="s">
        <v>839</v>
      </c>
      <c r="C442" s="123" t="s">
        <v>873</v>
      </c>
      <c r="D442" s="122" t="s">
        <v>874</v>
      </c>
      <c r="E442" s="156">
        <v>587</v>
      </c>
      <c r="F442" s="156">
        <v>318</v>
      </c>
      <c r="G442" s="156">
        <v>117</v>
      </c>
      <c r="H442" s="156">
        <v>152</v>
      </c>
      <c r="I442" s="156">
        <v>642</v>
      </c>
      <c r="J442" s="156">
        <v>355</v>
      </c>
      <c r="K442" s="156">
        <v>120</v>
      </c>
      <c r="L442" s="156">
        <v>167</v>
      </c>
      <c r="M442" s="156">
        <v>605</v>
      </c>
      <c r="N442" s="156">
        <v>317</v>
      </c>
      <c r="O442" s="156">
        <v>124</v>
      </c>
      <c r="P442" s="156">
        <v>164</v>
      </c>
    </row>
    <row r="443" spans="1:16" x14ac:dyDescent="0.25">
      <c r="A443" s="122" t="s">
        <v>838</v>
      </c>
      <c r="B443" s="123" t="s">
        <v>839</v>
      </c>
      <c r="C443" s="123" t="s">
        <v>875</v>
      </c>
      <c r="D443" s="122" t="s">
        <v>876</v>
      </c>
      <c r="E443" s="156">
        <v>634</v>
      </c>
      <c r="F443" s="156">
        <v>341</v>
      </c>
      <c r="G443" s="156">
        <v>90</v>
      </c>
      <c r="H443" s="156">
        <v>203</v>
      </c>
      <c r="I443" s="156">
        <v>643</v>
      </c>
      <c r="J443" s="156">
        <v>359</v>
      </c>
      <c r="K443" s="156">
        <v>90</v>
      </c>
      <c r="L443" s="156">
        <v>194</v>
      </c>
      <c r="M443" s="156">
        <v>611</v>
      </c>
      <c r="N443" s="156">
        <v>343</v>
      </c>
      <c r="O443" s="156">
        <v>78</v>
      </c>
      <c r="P443" s="156">
        <v>190</v>
      </c>
    </row>
    <row r="444" spans="1:16" x14ac:dyDescent="0.25">
      <c r="A444" s="122" t="s">
        <v>838</v>
      </c>
      <c r="B444" s="123" t="s">
        <v>839</v>
      </c>
      <c r="C444" s="123" t="s">
        <v>877</v>
      </c>
      <c r="D444" s="122" t="s">
        <v>878</v>
      </c>
      <c r="E444" s="156">
        <v>2270</v>
      </c>
      <c r="F444" s="156">
        <v>632</v>
      </c>
      <c r="G444" s="156">
        <v>1168</v>
      </c>
      <c r="H444" s="156">
        <v>470</v>
      </c>
      <c r="I444" s="156">
        <v>2199</v>
      </c>
      <c r="J444" s="156">
        <v>560</v>
      </c>
      <c r="K444" s="156">
        <v>1162</v>
      </c>
      <c r="L444" s="156">
        <v>477</v>
      </c>
      <c r="M444" s="156">
        <v>2148</v>
      </c>
      <c r="N444" s="156">
        <v>543</v>
      </c>
      <c r="O444" s="156">
        <v>1142</v>
      </c>
      <c r="P444" s="156">
        <v>463</v>
      </c>
    </row>
    <row r="445" spans="1:16" x14ac:dyDescent="0.25">
      <c r="A445" s="122" t="s">
        <v>838</v>
      </c>
      <c r="B445" s="123" t="s">
        <v>839</v>
      </c>
      <c r="C445" s="123" t="s">
        <v>879</v>
      </c>
      <c r="D445" s="122" t="s">
        <v>459</v>
      </c>
      <c r="E445" s="156">
        <v>969</v>
      </c>
      <c r="F445" s="156">
        <v>499</v>
      </c>
      <c r="G445" s="156">
        <v>189</v>
      </c>
      <c r="H445" s="156">
        <v>281</v>
      </c>
      <c r="I445" s="156">
        <v>999</v>
      </c>
      <c r="J445" s="156">
        <v>539</v>
      </c>
      <c r="K445" s="156">
        <v>181</v>
      </c>
      <c r="L445" s="156">
        <v>279</v>
      </c>
      <c r="M445" s="156">
        <v>982</v>
      </c>
      <c r="N445" s="156">
        <v>516</v>
      </c>
      <c r="O445" s="156">
        <v>200</v>
      </c>
      <c r="P445" s="156">
        <v>266</v>
      </c>
    </row>
    <row r="446" spans="1:16" x14ac:dyDescent="0.25">
      <c r="A446" s="122" t="s">
        <v>838</v>
      </c>
      <c r="B446" s="123" t="s">
        <v>839</v>
      </c>
      <c r="C446" s="123" t="s">
        <v>880</v>
      </c>
      <c r="D446" s="122" t="s">
        <v>881</v>
      </c>
      <c r="E446" s="156">
        <v>376</v>
      </c>
      <c r="F446" s="156">
        <v>150</v>
      </c>
      <c r="G446" s="156">
        <v>123</v>
      </c>
      <c r="H446" s="156">
        <v>103</v>
      </c>
      <c r="I446" s="156">
        <v>382</v>
      </c>
      <c r="J446" s="156">
        <v>156</v>
      </c>
      <c r="K446" s="156">
        <v>123</v>
      </c>
      <c r="L446" s="156">
        <v>103</v>
      </c>
      <c r="M446" s="156">
        <v>380</v>
      </c>
      <c r="N446" s="156">
        <v>150</v>
      </c>
      <c r="O446" s="156">
        <v>131</v>
      </c>
      <c r="P446" s="156">
        <v>99</v>
      </c>
    </row>
    <row r="447" spans="1:16" x14ac:dyDescent="0.25">
      <c r="A447" s="122" t="s">
        <v>838</v>
      </c>
      <c r="B447" s="123" t="s">
        <v>839</v>
      </c>
      <c r="C447" s="123" t="s">
        <v>882</v>
      </c>
      <c r="D447" s="122" t="s">
        <v>633</v>
      </c>
      <c r="E447" s="156">
        <v>1236</v>
      </c>
      <c r="F447" s="156">
        <v>783</v>
      </c>
      <c r="G447" s="156">
        <v>164</v>
      </c>
      <c r="H447" s="156">
        <v>289</v>
      </c>
      <c r="I447" s="156">
        <v>1254</v>
      </c>
      <c r="J447" s="156">
        <v>811</v>
      </c>
      <c r="K447" s="156">
        <v>152</v>
      </c>
      <c r="L447" s="156">
        <v>291</v>
      </c>
      <c r="M447" s="156">
        <v>1239</v>
      </c>
      <c r="N447" s="156">
        <v>788</v>
      </c>
      <c r="O447" s="156">
        <v>144</v>
      </c>
      <c r="P447" s="156">
        <v>307</v>
      </c>
    </row>
    <row r="448" spans="1:16" x14ac:dyDescent="0.25">
      <c r="A448" s="122" t="s">
        <v>838</v>
      </c>
      <c r="B448" s="123" t="s">
        <v>839</v>
      </c>
      <c r="C448" s="123" t="s">
        <v>883</v>
      </c>
      <c r="D448" s="122" t="s">
        <v>884</v>
      </c>
      <c r="E448" s="156">
        <v>1973</v>
      </c>
      <c r="F448" s="156">
        <v>748</v>
      </c>
      <c r="G448" s="156">
        <v>737</v>
      </c>
      <c r="H448" s="156">
        <v>488</v>
      </c>
      <c r="I448" s="156">
        <v>1962</v>
      </c>
      <c r="J448" s="156">
        <v>767</v>
      </c>
      <c r="K448" s="156">
        <v>756</v>
      </c>
      <c r="L448" s="156">
        <v>439</v>
      </c>
      <c r="M448" s="156">
        <v>1944</v>
      </c>
      <c r="N448" s="156">
        <v>789</v>
      </c>
      <c r="O448" s="156">
        <v>724</v>
      </c>
      <c r="P448" s="156">
        <v>431</v>
      </c>
    </row>
    <row r="449" spans="1:16" x14ac:dyDescent="0.25">
      <c r="A449" s="122" t="s">
        <v>838</v>
      </c>
      <c r="B449" s="123" t="s">
        <v>839</v>
      </c>
      <c r="C449" s="123" t="s">
        <v>885</v>
      </c>
      <c r="D449" s="123" t="s">
        <v>886</v>
      </c>
      <c r="E449" s="156">
        <v>468</v>
      </c>
      <c r="F449" s="156">
        <v>125</v>
      </c>
      <c r="G449" s="156">
        <v>170</v>
      </c>
      <c r="H449" s="156">
        <v>173</v>
      </c>
      <c r="I449" s="156">
        <v>485</v>
      </c>
      <c r="J449" s="156">
        <v>137</v>
      </c>
      <c r="K449" s="156">
        <v>176</v>
      </c>
      <c r="L449" s="156">
        <v>172</v>
      </c>
      <c r="M449" s="156">
        <v>468</v>
      </c>
      <c r="N449" s="156">
        <v>130</v>
      </c>
      <c r="O449" s="156">
        <v>173</v>
      </c>
      <c r="P449" s="156">
        <v>165</v>
      </c>
    </row>
    <row r="450" spans="1:16" x14ac:dyDescent="0.25">
      <c r="A450" s="122" t="s">
        <v>838</v>
      </c>
      <c r="B450" s="123" t="s">
        <v>839</v>
      </c>
      <c r="C450" s="123" t="s">
        <v>887</v>
      </c>
      <c r="D450" s="122" t="s">
        <v>888</v>
      </c>
      <c r="E450" s="156">
        <v>2470</v>
      </c>
      <c r="F450" s="156">
        <v>771</v>
      </c>
      <c r="G450" s="156">
        <v>895</v>
      </c>
      <c r="H450" s="156">
        <v>804</v>
      </c>
      <c r="I450" s="156">
        <v>2485</v>
      </c>
      <c r="J450" s="156">
        <v>792</v>
      </c>
      <c r="K450" s="156">
        <v>896</v>
      </c>
      <c r="L450" s="156">
        <v>797</v>
      </c>
      <c r="M450" s="156">
        <v>2542</v>
      </c>
      <c r="N450" s="156">
        <v>765</v>
      </c>
      <c r="O450" s="156">
        <v>983</v>
      </c>
      <c r="P450" s="156">
        <v>794</v>
      </c>
    </row>
    <row r="451" spans="1:16" x14ac:dyDescent="0.25">
      <c r="A451" s="122" t="s">
        <v>838</v>
      </c>
      <c r="B451" s="123" t="s">
        <v>839</v>
      </c>
      <c r="C451" s="123" t="s">
        <v>840</v>
      </c>
      <c r="D451" s="122" t="s">
        <v>841</v>
      </c>
      <c r="E451" s="156">
        <v>122990</v>
      </c>
      <c r="F451" s="156">
        <v>34734</v>
      </c>
      <c r="G451" s="156">
        <v>67399</v>
      </c>
      <c r="H451" s="156">
        <v>20857</v>
      </c>
      <c r="I451" s="156">
        <v>120773</v>
      </c>
      <c r="J451" s="156">
        <v>33395</v>
      </c>
      <c r="K451" s="156">
        <v>66532</v>
      </c>
      <c r="L451" s="156">
        <v>20846</v>
      </c>
      <c r="M451" s="156">
        <v>122171</v>
      </c>
      <c r="N451" s="156">
        <v>34886</v>
      </c>
      <c r="O451" s="156">
        <v>66829</v>
      </c>
      <c r="P451" s="156">
        <v>20456</v>
      </c>
    </row>
    <row r="452" spans="1:16" x14ac:dyDescent="0.25">
      <c r="A452" s="122" t="s">
        <v>838</v>
      </c>
      <c r="B452" s="123" t="s">
        <v>839</v>
      </c>
      <c r="C452" s="123" t="s">
        <v>889</v>
      </c>
      <c r="D452" s="122" t="s">
        <v>890</v>
      </c>
      <c r="E452" s="156">
        <v>7590</v>
      </c>
      <c r="F452" s="156">
        <v>870</v>
      </c>
      <c r="G452" s="156">
        <v>5918</v>
      </c>
      <c r="H452" s="156">
        <v>802</v>
      </c>
      <c r="I452" s="156">
        <v>7647</v>
      </c>
      <c r="J452" s="156">
        <v>857</v>
      </c>
      <c r="K452" s="156">
        <v>5967</v>
      </c>
      <c r="L452" s="156">
        <v>823</v>
      </c>
      <c r="M452" s="156">
        <v>7657</v>
      </c>
      <c r="N452" s="156">
        <v>864</v>
      </c>
      <c r="O452" s="156">
        <v>5990</v>
      </c>
      <c r="P452" s="156">
        <v>803</v>
      </c>
    </row>
    <row r="453" spans="1:16" x14ac:dyDescent="0.25">
      <c r="A453" s="122" t="s">
        <v>838</v>
      </c>
      <c r="B453" s="123" t="s">
        <v>839</v>
      </c>
      <c r="C453" s="123" t="s">
        <v>891</v>
      </c>
      <c r="D453" s="122" t="s">
        <v>892</v>
      </c>
      <c r="E453" s="156">
        <v>457</v>
      </c>
      <c r="F453" s="156">
        <v>321</v>
      </c>
      <c r="G453" s="156">
        <v>58</v>
      </c>
      <c r="H453" s="156">
        <v>78</v>
      </c>
      <c r="I453" s="156">
        <v>459</v>
      </c>
      <c r="J453" s="156">
        <v>331</v>
      </c>
      <c r="K453" s="156">
        <v>57</v>
      </c>
      <c r="L453" s="156">
        <v>71</v>
      </c>
      <c r="M453" s="156">
        <v>473</v>
      </c>
      <c r="N453" s="156">
        <v>327</v>
      </c>
      <c r="O453" s="156">
        <v>78</v>
      </c>
      <c r="P453" s="156">
        <v>68</v>
      </c>
    </row>
    <row r="454" spans="1:16" x14ac:dyDescent="0.25">
      <c r="A454" s="122" t="s">
        <v>838</v>
      </c>
      <c r="B454" s="123" t="s">
        <v>839</v>
      </c>
      <c r="C454" s="123" t="s">
        <v>893</v>
      </c>
      <c r="D454" s="122" t="s">
        <v>894</v>
      </c>
      <c r="E454" s="156">
        <v>426</v>
      </c>
      <c r="F454" s="156">
        <v>205</v>
      </c>
      <c r="G454" s="156">
        <v>105</v>
      </c>
      <c r="H454" s="156">
        <v>116</v>
      </c>
      <c r="I454" s="156">
        <v>413</v>
      </c>
      <c r="J454" s="156">
        <v>213</v>
      </c>
      <c r="K454" s="156">
        <v>98</v>
      </c>
      <c r="L454" s="156">
        <v>102</v>
      </c>
      <c r="M454" s="156">
        <v>412</v>
      </c>
      <c r="N454" s="156">
        <v>211</v>
      </c>
      <c r="O454" s="156">
        <v>104</v>
      </c>
      <c r="P454" s="156">
        <v>97</v>
      </c>
    </row>
    <row r="455" spans="1:16" x14ac:dyDescent="0.25">
      <c r="A455" s="122" t="s">
        <v>838</v>
      </c>
      <c r="B455" s="123" t="s">
        <v>839</v>
      </c>
      <c r="C455" s="123" t="s">
        <v>895</v>
      </c>
      <c r="D455" s="122" t="s">
        <v>896</v>
      </c>
      <c r="E455" s="156">
        <v>511</v>
      </c>
      <c r="F455" s="156">
        <v>363</v>
      </c>
      <c r="G455" s="156">
        <v>78</v>
      </c>
      <c r="H455" s="156">
        <v>70</v>
      </c>
      <c r="I455" s="156">
        <v>524</v>
      </c>
      <c r="J455" s="156">
        <v>374</v>
      </c>
      <c r="K455" s="156">
        <v>79</v>
      </c>
      <c r="L455" s="156">
        <v>71</v>
      </c>
      <c r="M455" s="156">
        <v>517</v>
      </c>
      <c r="N455" s="156">
        <v>371</v>
      </c>
      <c r="O455" s="156">
        <v>77</v>
      </c>
      <c r="P455" s="156">
        <v>69</v>
      </c>
    </row>
    <row r="456" spans="1:16" x14ac:dyDescent="0.25">
      <c r="A456" s="122" t="s">
        <v>838</v>
      </c>
      <c r="B456" s="123" t="s">
        <v>839</v>
      </c>
      <c r="C456" s="123" t="s">
        <v>899</v>
      </c>
      <c r="D456" s="122" t="s">
        <v>487</v>
      </c>
      <c r="E456" s="156">
        <v>256</v>
      </c>
      <c r="F456" s="156">
        <v>143</v>
      </c>
      <c r="G456" s="156">
        <v>50</v>
      </c>
      <c r="H456" s="156">
        <v>63</v>
      </c>
      <c r="I456" s="156">
        <v>245</v>
      </c>
      <c r="J456" s="156">
        <v>160</v>
      </c>
      <c r="K456" s="156">
        <v>23</v>
      </c>
      <c r="L456" s="156">
        <v>62</v>
      </c>
      <c r="M456" s="156">
        <v>243</v>
      </c>
      <c r="N456" s="156">
        <v>148</v>
      </c>
      <c r="O456" s="156">
        <v>35</v>
      </c>
      <c r="P456" s="156">
        <v>60</v>
      </c>
    </row>
    <row r="457" spans="1:16" x14ac:dyDescent="0.25">
      <c r="A457" s="122" t="s">
        <v>838</v>
      </c>
      <c r="B457" s="123" t="s">
        <v>839</v>
      </c>
      <c r="C457" s="123" t="s">
        <v>897</v>
      </c>
      <c r="D457" s="122" t="s">
        <v>898</v>
      </c>
      <c r="E457" s="156">
        <v>14908</v>
      </c>
      <c r="F457" s="156">
        <v>2430</v>
      </c>
      <c r="G457" s="156">
        <v>9378</v>
      </c>
      <c r="H457" s="156">
        <v>3100</v>
      </c>
      <c r="I457" s="156">
        <v>14814</v>
      </c>
      <c r="J457" s="156">
        <v>2301</v>
      </c>
      <c r="K457" s="156">
        <v>9421</v>
      </c>
      <c r="L457" s="156">
        <v>3092</v>
      </c>
      <c r="M457" s="156">
        <v>14643</v>
      </c>
      <c r="N457" s="156">
        <v>2271</v>
      </c>
      <c r="O457" s="156">
        <v>9313</v>
      </c>
      <c r="P457" s="156">
        <v>3059</v>
      </c>
    </row>
    <row r="458" spans="1:16" x14ac:dyDescent="0.25">
      <c r="A458" s="122" t="s">
        <v>838</v>
      </c>
      <c r="B458" s="123" t="s">
        <v>839</v>
      </c>
      <c r="C458" s="123" t="s">
        <v>900</v>
      </c>
      <c r="D458" s="122" t="s">
        <v>901</v>
      </c>
      <c r="E458" s="156">
        <v>1461</v>
      </c>
      <c r="F458" s="156">
        <v>902</v>
      </c>
      <c r="G458" s="156">
        <v>72</v>
      </c>
      <c r="H458" s="156">
        <v>487</v>
      </c>
      <c r="I458" s="156">
        <v>1570</v>
      </c>
      <c r="J458" s="156">
        <v>928</v>
      </c>
      <c r="K458" s="156">
        <v>123</v>
      </c>
      <c r="L458" s="156">
        <v>519</v>
      </c>
      <c r="M458" s="156">
        <v>1547</v>
      </c>
      <c r="N458" s="156">
        <v>900</v>
      </c>
      <c r="O458" s="156">
        <v>132</v>
      </c>
      <c r="P458" s="156">
        <v>515</v>
      </c>
    </row>
    <row r="459" spans="1:16" x14ac:dyDescent="0.25">
      <c r="A459" s="122" t="s">
        <v>838</v>
      </c>
      <c r="B459" s="123" t="s">
        <v>839</v>
      </c>
      <c r="C459" s="123" t="s">
        <v>902</v>
      </c>
      <c r="D459" s="122" t="s">
        <v>903</v>
      </c>
      <c r="E459" s="156">
        <v>260</v>
      </c>
      <c r="F459" s="156">
        <v>188</v>
      </c>
      <c r="G459" s="156">
        <v>40</v>
      </c>
      <c r="H459" s="156">
        <v>32</v>
      </c>
      <c r="I459" s="156">
        <v>266</v>
      </c>
      <c r="J459" s="156">
        <v>202</v>
      </c>
      <c r="K459" s="156">
        <v>31</v>
      </c>
      <c r="L459" s="156">
        <v>33</v>
      </c>
      <c r="M459" s="156">
        <v>265</v>
      </c>
      <c r="N459" s="156">
        <v>190</v>
      </c>
      <c r="O459" s="156">
        <v>41</v>
      </c>
      <c r="P459" s="156">
        <v>34</v>
      </c>
    </row>
    <row r="460" spans="1:16" x14ac:dyDescent="0.25">
      <c r="A460" s="122" t="s">
        <v>838</v>
      </c>
      <c r="B460" s="123" t="s">
        <v>839</v>
      </c>
      <c r="C460" s="123" t="s">
        <v>904</v>
      </c>
      <c r="D460" s="122" t="s">
        <v>905</v>
      </c>
      <c r="E460" s="156">
        <v>923</v>
      </c>
      <c r="F460" s="156">
        <v>384</v>
      </c>
      <c r="G460" s="156">
        <v>306</v>
      </c>
      <c r="H460" s="156">
        <v>233</v>
      </c>
      <c r="I460" s="156">
        <v>918</v>
      </c>
      <c r="J460" s="156">
        <v>403</v>
      </c>
      <c r="K460" s="156">
        <v>280</v>
      </c>
      <c r="L460" s="156">
        <v>235</v>
      </c>
      <c r="M460" s="156">
        <v>897</v>
      </c>
      <c r="N460" s="156">
        <v>396</v>
      </c>
      <c r="O460" s="156">
        <v>269</v>
      </c>
      <c r="P460" s="156">
        <v>232</v>
      </c>
    </row>
    <row r="461" spans="1:16" x14ac:dyDescent="0.25">
      <c r="A461" s="122" t="s">
        <v>838</v>
      </c>
      <c r="B461" s="123" t="s">
        <v>839</v>
      </c>
      <c r="C461" s="123" t="s">
        <v>906</v>
      </c>
      <c r="D461" s="122" t="s">
        <v>907</v>
      </c>
      <c r="E461" s="156">
        <v>233</v>
      </c>
      <c r="F461" s="156">
        <v>117</v>
      </c>
      <c r="G461" s="156">
        <v>16</v>
      </c>
      <c r="H461" s="156">
        <v>100</v>
      </c>
      <c r="I461" s="156">
        <v>267</v>
      </c>
      <c r="J461" s="156">
        <v>141</v>
      </c>
      <c r="K461" s="156">
        <v>19</v>
      </c>
      <c r="L461" s="156">
        <v>107</v>
      </c>
      <c r="M461" s="156">
        <v>248</v>
      </c>
      <c r="N461" s="156">
        <v>132</v>
      </c>
      <c r="O461" s="156">
        <v>15</v>
      </c>
      <c r="P461" s="156">
        <v>101</v>
      </c>
    </row>
    <row r="462" spans="1:16" x14ac:dyDescent="0.25">
      <c r="A462" s="122" t="s">
        <v>838</v>
      </c>
      <c r="B462" s="123" t="s">
        <v>839</v>
      </c>
      <c r="C462" s="123" t="s">
        <v>908</v>
      </c>
      <c r="D462" s="122" t="s">
        <v>909</v>
      </c>
      <c r="E462" s="156">
        <v>1805</v>
      </c>
      <c r="F462" s="156">
        <v>684</v>
      </c>
      <c r="G462" s="156">
        <v>660</v>
      </c>
      <c r="H462" s="156">
        <v>461</v>
      </c>
      <c r="I462" s="156">
        <v>1816</v>
      </c>
      <c r="J462" s="156">
        <v>701</v>
      </c>
      <c r="K462" s="156">
        <v>657</v>
      </c>
      <c r="L462" s="156">
        <v>458</v>
      </c>
      <c r="M462" s="156">
        <v>1760</v>
      </c>
      <c r="N462" s="156">
        <v>689</v>
      </c>
      <c r="O462" s="156">
        <v>646</v>
      </c>
      <c r="P462" s="156">
        <v>425</v>
      </c>
    </row>
    <row r="463" spans="1:16" x14ac:dyDescent="0.25">
      <c r="A463" s="122" t="s">
        <v>838</v>
      </c>
      <c r="B463" s="123" t="s">
        <v>839</v>
      </c>
      <c r="C463" s="123" t="s">
        <v>910</v>
      </c>
      <c r="D463" s="122" t="s">
        <v>911</v>
      </c>
      <c r="E463" s="156">
        <v>841</v>
      </c>
      <c r="F463" s="156">
        <v>394</v>
      </c>
      <c r="G463" s="156">
        <v>276</v>
      </c>
      <c r="H463" s="156">
        <v>171</v>
      </c>
      <c r="I463" s="156">
        <v>881</v>
      </c>
      <c r="J463" s="156">
        <v>422</v>
      </c>
      <c r="K463" s="156">
        <v>278</v>
      </c>
      <c r="L463" s="156">
        <v>181</v>
      </c>
      <c r="M463" s="156">
        <v>849</v>
      </c>
      <c r="N463" s="156">
        <v>393</v>
      </c>
      <c r="O463" s="156">
        <v>279</v>
      </c>
      <c r="P463" s="156">
        <v>177</v>
      </c>
    </row>
    <row r="464" spans="1:16" x14ac:dyDescent="0.25">
      <c r="A464" s="122" t="s">
        <v>838</v>
      </c>
      <c r="B464" s="123" t="s">
        <v>839</v>
      </c>
      <c r="C464" s="123" t="s">
        <v>912</v>
      </c>
      <c r="D464" s="122" t="s">
        <v>913</v>
      </c>
      <c r="E464" s="156">
        <v>854</v>
      </c>
      <c r="F464" s="156">
        <v>349</v>
      </c>
      <c r="G464" s="156">
        <v>89</v>
      </c>
      <c r="H464" s="156">
        <v>416</v>
      </c>
      <c r="I464" s="156">
        <v>866</v>
      </c>
      <c r="J464" s="156">
        <v>360</v>
      </c>
      <c r="K464" s="156">
        <v>90</v>
      </c>
      <c r="L464" s="156">
        <v>416</v>
      </c>
      <c r="M464" s="156">
        <v>849</v>
      </c>
      <c r="N464" s="156">
        <v>350</v>
      </c>
      <c r="O464" s="156">
        <v>90</v>
      </c>
      <c r="P464" s="156">
        <v>409</v>
      </c>
    </row>
    <row r="465" spans="1:16" x14ac:dyDescent="0.25">
      <c r="A465" s="122" t="s">
        <v>838</v>
      </c>
      <c r="B465" s="123" t="s">
        <v>839</v>
      </c>
      <c r="C465" s="123" t="s">
        <v>914</v>
      </c>
      <c r="D465" s="122" t="s">
        <v>915</v>
      </c>
      <c r="E465" s="156">
        <v>701</v>
      </c>
      <c r="F465" s="156">
        <v>341</v>
      </c>
      <c r="G465" s="156">
        <v>178</v>
      </c>
      <c r="H465" s="156">
        <v>182</v>
      </c>
      <c r="I465" s="156">
        <v>711</v>
      </c>
      <c r="J465" s="156">
        <v>337</v>
      </c>
      <c r="K465" s="156">
        <v>188</v>
      </c>
      <c r="L465" s="156">
        <v>186</v>
      </c>
      <c r="M465" s="156">
        <v>663</v>
      </c>
      <c r="N465" s="156">
        <v>323</v>
      </c>
      <c r="O465" s="156">
        <v>163</v>
      </c>
      <c r="P465" s="156">
        <v>177</v>
      </c>
    </row>
    <row r="466" spans="1:16" x14ac:dyDescent="0.25">
      <c r="A466" s="122" t="s">
        <v>838</v>
      </c>
      <c r="B466" s="123" t="s">
        <v>839</v>
      </c>
      <c r="C466" s="123" t="s">
        <v>916</v>
      </c>
      <c r="D466" s="122" t="s">
        <v>917</v>
      </c>
      <c r="E466" s="156">
        <v>2591</v>
      </c>
      <c r="F466" s="156">
        <v>519</v>
      </c>
      <c r="G466" s="156">
        <v>1770</v>
      </c>
      <c r="H466" s="156">
        <v>302</v>
      </c>
      <c r="I466" s="156">
        <v>2568</v>
      </c>
      <c r="J466" s="156">
        <v>539</v>
      </c>
      <c r="K466" s="156">
        <v>1728</v>
      </c>
      <c r="L466" s="156">
        <v>301</v>
      </c>
      <c r="M466" s="156">
        <v>2491</v>
      </c>
      <c r="N466" s="156">
        <v>491</v>
      </c>
      <c r="O466" s="156">
        <v>1705</v>
      </c>
      <c r="P466" s="156">
        <v>295</v>
      </c>
    </row>
    <row r="467" spans="1:16" x14ac:dyDescent="0.25">
      <c r="A467" s="122" t="s">
        <v>838</v>
      </c>
      <c r="B467" s="123" t="s">
        <v>839</v>
      </c>
      <c r="C467" s="123" t="s">
        <v>53</v>
      </c>
      <c r="D467" s="122" t="s">
        <v>53</v>
      </c>
      <c r="E467" s="156">
        <v>1</v>
      </c>
      <c r="F467" s="156">
        <v>0</v>
      </c>
      <c r="G467" s="156">
        <v>0</v>
      </c>
      <c r="H467" s="156">
        <v>1</v>
      </c>
      <c r="I467" s="156">
        <v>2</v>
      </c>
      <c r="J467" s="156">
        <v>0</v>
      </c>
      <c r="K467" s="156">
        <v>1</v>
      </c>
      <c r="L467" s="156">
        <v>1</v>
      </c>
      <c r="M467" s="156">
        <v>1</v>
      </c>
      <c r="N467" s="156">
        <v>0</v>
      </c>
      <c r="O467" s="156">
        <v>1</v>
      </c>
      <c r="P467" s="156">
        <v>0</v>
      </c>
    </row>
    <row r="468" spans="1:16" x14ac:dyDescent="0.25">
      <c r="A468" s="122" t="s">
        <v>918</v>
      </c>
      <c r="B468" s="123" t="s">
        <v>919</v>
      </c>
      <c r="C468" s="123" t="s">
        <v>922</v>
      </c>
      <c r="D468" s="122" t="s">
        <v>923</v>
      </c>
      <c r="E468" s="156">
        <v>16267</v>
      </c>
      <c r="F468" s="156">
        <v>2739</v>
      </c>
      <c r="G468" s="156">
        <v>9954</v>
      </c>
      <c r="H468" s="156">
        <v>3574</v>
      </c>
      <c r="I468" s="156">
        <v>16473</v>
      </c>
      <c r="J468" s="156">
        <v>2915</v>
      </c>
      <c r="K468" s="156">
        <v>9967</v>
      </c>
      <c r="L468" s="156">
        <v>3591</v>
      </c>
      <c r="M468" s="156">
        <v>16093</v>
      </c>
      <c r="N468" s="156">
        <v>2584</v>
      </c>
      <c r="O468" s="156">
        <v>10030</v>
      </c>
      <c r="P468" s="156">
        <v>3479</v>
      </c>
    </row>
    <row r="469" spans="1:16" x14ac:dyDescent="0.25">
      <c r="A469" s="122" t="s">
        <v>918</v>
      </c>
      <c r="B469" s="123" t="s">
        <v>919</v>
      </c>
      <c r="C469" s="123" t="s">
        <v>924</v>
      </c>
      <c r="D469" s="122" t="s">
        <v>925</v>
      </c>
      <c r="E469" s="156">
        <v>4846</v>
      </c>
      <c r="F469" s="156">
        <v>1214</v>
      </c>
      <c r="G469" s="156">
        <v>2518</v>
      </c>
      <c r="H469" s="156">
        <v>1114</v>
      </c>
      <c r="I469" s="156">
        <v>4834</v>
      </c>
      <c r="J469" s="156">
        <v>1252</v>
      </c>
      <c r="K469" s="156">
        <v>2472</v>
      </c>
      <c r="L469" s="156">
        <v>1110</v>
      </c>
      <c r="M469" s="156">
        <v>4727</v>
      </c>
      <c r="N469" s="156">
        <v>1175</v>
      </c>
      <c r="O469" s="156">
        <v>2491</v>
      </c>
      <c r="P469" s="156">
        <v>1061</v>
      </c>
    </row>
    <row r="470" spans="1:16" x14ac:dyDescent="0.25">
      <c r="A470" s="122" t="s">
        <v>918</v>
      </c>
      <c r="B470" s="123" t="s">
        <v>919</v>
      </c>
      <c r="C470" s="123" t="s">
        <v>926</v>
      </c>
      <c r="D470" s="122" t="s">
        <v>927</v>
      </c>
      <c r="E470" s="156">
        <v>963</v>
      </c>
      <c r="F470" s="156">
        <v>352</v>
      </c>
      <c r="G470" s="156">
        <v>379</v>
      </c>
      <c r="H470" s="156">
        <v>232</v>
      </c>
      <c r="I470" s="156">
        <v>953</v>
      </c>
      <c r="J470" s="156">
        <v>363</v>
      </c>
      <c r="K470" s="156">
        <v>358</v>
      </c>
      <c r="L470" s="156">
        <v>232</v>
      </c>
      <c r="M470" s="156">
        <v>892</v>
      </c>
      <c r="N470" s="156">
        <v>334</v>
      </c>
      <c r="O470" s="156">
        <v>396</v>
      </c>
      <c r="P470" s="156">
        <v>162</v>
      </c>
    </row>
    <row r="471" spans="1:16" x14ac:dyDescent="0.25">
      <c r="A471" s="122" t="s">
        <v>918</v>
      </c>
      <c r="B471" s="123" t="s">
        <v>919</v>
      </c>
      <c r="C471" s="123" t="s">
        <v>928</v>
      </c>
      <c r="D471" s="122" t="s">
        <v>929</v>
      </c>
      <c r="E471" s="156">
        <v>1450</v>
      </c>
      <c r="F471" s="156">
        <v>531</v>
      </c>
      <c r="G471" s="156">
        <v>632</v>
      </c>
      <c r="H471" s="156">
        <v>287</v>
      </c>
      <c r="I471" s="156">
        <v>1477</v>
      </c>
      <c r="J471" s="156">
        <v>527</v>
      </c>
      <c r="K471" s="156">
        <v>641</v>
      </c>
      <c r="L471" s="156">
        <v>309</v>
      </c>
      <c r="M471" s="156">
        <v>1480</v>
      </c>
      <c r="N471" s="156">
        <v>504</v>
      </c>
      <c r="O471" s="156">
        <v>690</v>
      </c>
      <c r="P471" s="156">
        <v>286</v>
      </c>
    </row>
    <row r="472" spans="1:16" x14ac:dyDescent="0.25">
      <c r="A472" s="122" t="s">
        <v>918</v>
      </c>
      <c r="B472" s="123" t="s">
        <v>919</v>
      </c>
      <c r="C472" s="123" t="s">
        <v>930</v>
      </c>
      <c r="D472" s="122" t="s">
        <v>931</v>
      </c>
      <c r="E472" s="156">
        <v>6670</v>
      </c>
      <c r="F472" s="156">
        <v>594</v>
      </c>
      <c r="G472" s="156">
        <v>5524</v>
      </c>
      <c r="H472" s="156">
        <v>552</v>
      </c>
      <c r="I472" s="156">
        <v>6589</v>
      </c>
      <c r="J472" s="156">
        <v>623</v>
      </c>
      <c r="K472" s="156">
        <v>5441</v>
      </c>
      <c r="L472" s="156">
        <v>525</v>
      </c>
      <c r="M472" s="156">
        <v>6492</v>
      </c>
      <c r="N472" s="156">
        <v>626</v>
      </c>
      <c r="O472" s="156">
        <v>5365</v>
      </c>
      <c r="P472" s="156">
        <v>501</v>
      </c>
    </row>
    <row r="473" spans="1:16" x14ac:dyDescent="0.25">
      <c r="A473" s="122" t="s">
        <v>918</v>
      </c>
      <c r="B473" s="123" t="s">
        <v>919</v>
      </c>
      <c r="C473" s="123" t="s">
        <v>932</v>
      </c>
      <c r="D473" s="122" t="s">
        <v>933</v>
      </c>
      <c r="E473" s="156">
        <v>1448</v>
      </c>
      <c r="F473" s="156">
        <v>571</v>
      </c>
      <c r="G473" s="156">
        <v>493</v>
      </c>
      <c r="H473" s="156">
        <v>384</v>
      </c>
      <c r="I473" s="156">
        <v>1453</v>
      </c>
      <c r="J473" s="156">
        <v>603</v>
      </c>
      <c r="K473" s="156">
        <v>473</v>
      </c>
      <c r="L473" s="156">
        <v>377</v>
      </c>
      <c r="M473" s="156">
        <v>1395</v>
      </c>
      <c r="N473" s="156">
        <v>598</v>
      </c>
      <c r="O473" s="156">
        <v>436</v>
      </c>
      <c r="P473" s="156">
        <v>361</v>
      </c>
    </row>
    <row r="474" spans="1:16" x14ac:dyDescent="0.25">
      <c r="A474" s="122" t="s">
        <v>918</v>
      </c>
      <c r="B474" s="123" t="s">
        <v>919</v>
      </c>
      <c r="C474" s="123" t="s">
        <v>934</v>
      </c>
      <c r="D474" s="122" t="s">
        <v>935</v>
      </c>
      <c r="E474" s="156">
        <v>2149</v>
      </c>
      <c r="F474" s="156">
        <v>612</v>
      </c>
      <c r="G474" s="156">
        <v>1044</v>
      </c>
      <c r="H474" s="156">
        <v>493</v>
      </c>
      <c r="I474" s="156">
        <v>2117</v>
      </c>
      <c r="J474" s="156">
        <v>599</v>
      </c>
      <c r="K474" s="156">
        <v>1046</v>
      </c>
      <c r="L474" s="156">
        <v>472</v>
      </c>
      <c r="M474" s="156">
        <v>2057</v>
      </c>
      <c r="N474" s="156">
        <v>574</v>
      </c>
      <c r="O474" s="156">
        <v>1002</v>
      </c>
      <c r="P474" s="156">
        <v>481</v>
      </c>
    </row>
    <row r="475" spans="1:16" x14ac:dyDescent="0.25">
      <c r="A475" s="122" t="s">
        <v>918</v>
      </c>
      <c r="B475" s="123" t="s">
        <v>919</v>
      </c>
      <c r="C475" s="123" t="s">
        <v>936</v>
      </c>
      <c r="D475" s="122" t="s">
        <v>937</v>
      </c>
      <c r="E475" s="156">
        <v>2165</v>
      </c>
      <c r="F475" s="156">
        <v>499</v>
      </c>
      <c r="G475" s="156">
        <v>1023</v>
      </c>
      <c r="H475" s="156">
        <v>643</v>
      </c>
      <c r="I475" s="156">
        <v>2246</v>
      </c>
      <c r="J475" s="156">
        <v>501</v>
      </c>
      <c r="K475" s="156">
        <v>1109</v>
      </c>
      <c r="L475" s="156">
        <v>636</v>
      </c>
      <c r="M475" s="156">
        <v>2086</v>
      </c>
      <c r="N475" s="156">
        <v>483</v>
      </c>
      <c r="O475" s="156">
        <v>1010</v>
      </c>
      <c r="P475" s="156">
        <v>593</v>
      </c>
    </row>
    <row r="476" spans="1:16" x14ac:dyDescent="0.25">
      <c r="A476" s="122" t="s">
        <v>918</v>
      </c>
      <c r="B476" s="123" t="s">
        <v>919</v>
      </c>
      <c r="C476" s="123" t="s">
        <v>938</v>
      </c>
      <c r="D476" s="122" t="s">
        <v>939</v>
      </c>
      <c r="E476" s="156">
        <v>3076</v>
      </c>
      <c r="F476" s="156">
        <v>490</v>
      </c>
      <c r="G476" s="156">
        <v>2134</v>
      </c>
      <c r="H476" s="156">
        <v>452</v>
      </c>
      <c r="I476" s="156">
        <v>2934</v>
      </c>
      <c r="J476" s="156">
        <v>500</v>
      </c>
      <c r="K476" s="156">
        <v>2002</v>
      </c>
      <c r="L476" s="156">
        <v>432</v>
      </c>
      <c r="M476" s="156">
        <v>2850</v>
      </c>
      <c r="N476" s="156">
        <v>470</v>
      </c>
      <c r="O476" s="156">
        <v>1942</v>
      </c>
      <c r="P476" s="156">
        <v>438</v>
      </c>
    </row>
    <row r="477" spans="1:16" x14ac:dyDescent="0.25">
      <c r="A477" s="122" t="s">
        <v>918</v>
      </c>
      <c r="B477" s="123" t="s">
        <v>919</v>
      </c>
      <c r="C477" s="123" t="s">
        <v>940</v>
      </c>
      <c r="D477" s="122" t="s">
        <v>941</v>
      </c>
      <c r="E477" s="156">
        <v>4431</v>
      </c>
      <c r="F477" s="156">
        <v>640</v>
      </c>
      <c r="G477" s="156">
        <v>3439</v>
      </c>
      <c r="H477" s="156">
        <v>352</v>
      </c>
      <c r="I477" s="156">
        <v>4280</v>
      </c>
      <c r="J477" s="156">
        <v>669</v>
      </c>
      <c r="K477" s="156">
        <v>3256</v>
      </c>
      <c r="L477" s="156">
        <v>355</v>
      </c>
      <c r="M477" s="156">
        <v>4524</v>
      </c>
      <c r="N477" s="156">
        <v>672</v>
      </c>
      <c r="O477" s="156">
        <v>3497</v>
      </c>
      <c r="P477" s="156">
        <v>355</v>
      </c>
    </row>
    <row r="478" spans="1:16" x14ac:dyDescent="0.25">
      <c r="A478" s="122" t="s">
        <v>918</v>
      </c>
      <c r="B478" s="123" t="s">
        <v>919</v>
      </c>
      <c r="C478" s="123" t="s">
        <v>942</v>
      </c>
      <c r="D478" s="122" t="s">
        <v>943</v>
      </c>
      <c r="E478" s="156">
        <v>603</v>
      </c>
      <c r="F478" s="156">
        <v>268</v>
      </c>
      <c r="G478" s="156">
        <v>223</v>
      </c>
      <c r="H478" s="156">
        <v>112</v>
      </c>
      <c r="I478" s="156">
        <v>607</v>
      </c>
      <c r="J478" s="156">
        <v>274</v>
      </c>
      <c r="K478" s="156">
        <v>224</v>
      </c>
      <c r="L478" s="156">
        <v>109</v>
      </c>
      <c r="M478" s="156">
        <v>632</v>
      </c>
      <c r="N478" s="156">
        <v>270</v>
      </c>
      <c r="O478" s="156">
        <v>261</v>
      </c>
      <c r="P478" s="156">
        <v>101</v>
      </c>
    </row>
    <row r="479" spans="1:16" x14ac:dyDescent="0.25">
      <c r="A479" s="122" t="s">
        <v>918</v>
      </c>
      <c r="B479" s="123" t="s">
        <v>919</v>
      </c>
      <c r="C479" s="123" t="s">
        <v>944</v>
      </c>
      <c r="D479" s="122" t="s">
        <v>945</v>
      </c>
      <c r="E479" s="156">
        <v>174</v>
      </c>
      <c r="F479" s="156">
        <v>84</v>
      </c>
      <c r="G479" s="156">
        <v>45</v>
      </c>
      <c r="H479" s="156">
        <v>45</v>
      </c>
      <c r="I479" s="156">
        <v>175</v>
      </c>
      <c r="J479" s="156">
        <v>92</v>
      </c>
      <c r="K479" s="156">
        <v>42</v>
      </c>
      <c r="L479" s="156">
        <v>41</v>
      </c>
      <c r="M479" s="156">
        <v>164</v>
      </c>
      <c r="N479" s="156">
        <v>86</v>
      </c>
      <c r="O479" s="156">
        <v>40</v>
      </c>
      <c r="P479" s="156">
        <v>38</v>
      </c>
    </row>
    <row r="480" spans="1:16" x14ac:dyDescent="0.25">
      <c r="A480" s="122" t="s">
        <v>918</v>
      </c>
      <c r="B480" s="123" t="s">
        <v>919</v>
      </c>
      <c r="C480" s="123" t="s">
        <v>946</v>
      </c>
      <c r="D480" s="123" t="s">
        <v>947</v>
      </c>
      <c r="E480" s="156">
        <v>1110</v>
      </c>
      <c r="F480" s="156">
        <v>259</v>
      </c>
      <c r="G480" s="156">
        <v>613</v>
      </c>
      <c r="H480" s="156">
        <v>238</v>
      </c>
      <c r="I480" s="156">
        <v>1189</v>
      </c>
      <c r="J480" s="156">
        <v>269</v>
      </c>
      <c r="K480" s="156">
        <v>691</v>
      </c>
      <c r="L480" s="156">
        <v>229</v>
      </c>
      <c r="M480" s="156">
        <v>1200</v>
      </c>
      <c r="N480" s="156">
        <v>265</v>
      </c>
      <c r="O480" s="156">
        <v>713</v>
      </c>
      <c r="P480" s="156">
        <v>222</v>
      </c>
    </row>
    <row r="481" spans="1:16" x14ac:dyDescent="0.25">
      <c r="A481" s="122" t="s">
        <v>918</v>
      </c>
      <c r="B481" s="123" t="s">
        <v>919</v>
      </c>
      <c r="C481" s="123" t="s">
        <v>948</v>
      </c>
      <c r="D481" s="122" t="s">
        <v>949</v>
      </c>
      <c r="E481" s="156">
        <v>3119</v>
      </c>
      <c r="F481" s="156">
        <v>831</v>
      </c>
      <c r="G481" s="156">
        <v>1642</v>
      </c>
      <c r="H481" s="156">
        <v>646</v>
      </c>
      <c r="I481" s="156">
        <v>3092</v>
      </c>
      <c r="J481" s="156">
        <v>843</v>
      </c>
      <c r="K481" s="156">
        <v>1600</v>
      </c>
      <c r="L481" s="156">
        <v>649</v>
      </c>
      <c r="M481" s="156">
        <v>3007</v>
      </c>
      <c r="N481" s="156">
        <v>816</v>
      </c>
      <c r="O481" s="156">
        <v>1573</v>
      </c>
      <c r="P481" s="156">
        <v>618</v>
      </c>
    </row>
    <row r="482" spans="1:16" x14ac:dyDescent="0.25">
      <c r="A482" s="122" t="s">
        <v>918</v>
      </c>
      <c r="B482" s="123" t="s">
        <v>919</v>
      </c>
      <c r="C482" s="123" t="s">
        <v>960</v>
      </c>
      <c r="D482" s="122" t="s">
        <v>961</v>
      </c>
      <c r="E482" s="156">
        <v>1813</v>
      </c>
      <c r="F482" s="156">
        <v>637</v>
      </c>
      <c r="G482" s="156">
        <v>714</v>
      </c>
      <c r="H482" s="156">
        <v>462</v>
      </c>
      <c r="I482" s="156">
        <v>1788</v>
      </c>
      <c r="J482" s="156">
        <v>623</v>
      </c>
      <c r="K482" s="156">
        <v>692</v>
      </c>
      <c r="L482" s="156">
        <v>473</v>
      </c>
      <c r="M482" s="156">
        <v>1826</v>
      </c>
      <c r="N482" s="156">
        <v>625</v>
      </c>
      <c r="O482" s="156">
        <v>731</v>
      </c>
      <c r="P482" s="156">
        <v>470</v>
      </c>
    </row>
    <row r="483" spans="1:16" x14ac:dyDescent="0.25">
      <c r="A483" s="122" t="s">
        <v>918</v>
      </c>
      <c r="B483" s="123" t="s">
        <v>919</v>
      </c>
      <c r="C483" s="123" t="s">
        <v>950</v>
      </c>
      <c r="D483" s="122" t="s">
        <v>951</v>
      </c>
      <c r="E483" s="156">
        <v>502</v>
      </c>
      <c r="F483" s="156">
        <v>223</v>
      </c>
      <c r="G483" s="156">
        <v>103</v>
      </c>
      <c r="H483" s="156">
        <v>176</v>
      </c>
      <c r="I483" s="156">
        <v>505</v>
      </c>
      <c r="J483" s="156">
        <v>233</v>
      </c>
      <c r="K483" s="156">
        <v>88</v>
      </c>
      <c r="L483" s="156">
        <v>184</v>
      </c>
      <c r="M483" s="156">
        <v>537</v>
      </c>
      <c r="N483" s="156">
        <v>276</v>
      </c>
      <c r="O483" s="156">
        <v>92</v>
      </c>
      <c r="P483" s="156">
        <v>169</v>
      </c>
    </row>
    <row r="484" spans="1:16" x14ac:dyDescent="0.25">
      <c r="A484" s="122" t="s">
        <v>918</v>
      </c>
      <c r="B484" s="123" t="s">
        <v>919</v>
      </c>
      <c r="C484" s="123" t="s">
        <v>952</v>
      </c>
      <c r="D484" s="122" t="s">
        <v>953</v>
      </c>
      <c r="E484" s="156">
        <v>1041</v>
      </c>
      <c r="F484" s="156">
        <v>295</v>
      </c>
      <c r="G484" s="156">
        <v>431</v>
      </c>
      <c r="H484" s="156">
        <v>315</v>
      </c>
      <c r="I484" s="156">
        <v>1046</v>
      </c>
      <c r="J484" s="156">
        <v>296</v>
      </c>
      <c r="K484" s="156">
        <v>434</v>
      </c>
      <c r="L484" s="156">
        <v>316</v>
      </c>
      <c r="M484" s="156">
        <v>1034</v>
      </c>
      <c r="N484" s="156">
        <v>298</v>
      </c>
      <c r="O484" s="156">
        <v>424</v>
      </c>
      <c r="P484" s="156">
        <v>312</v>
      </c>
    </row>
    <row r="485" spans="1:16" x14ac:dyDescent="0.25">
      <c r="A485" s="122" t="s">
        <v>918</v>
      </c>
      <c r="B485" s="123" t="s">
        <v>919</v>
      </c>
      <c r="C485" s="123" t="s">
        <v>954</v>
      </c>
      <c r="D485" s="122" t="s">
        <v>955</v>
      </c>
      <c r="E485" s="156">
        <v>950</v>
      </c>
      <c r="F485" s="156">
        <v>302</v>
      </c>
      <c r="G485" s="156">
        <v>347</v>
      </c>
      <c r="H485" s="156">
        <v>301</v>
      </c>
      <c r="I485" s="156">
        <v>937</v>
      </c>
      <c r="J485" s="156">
        <v>306</v>
      </c>
      <c r="K485" s="156">
        <v>342</v>
      </c>
      <c r="L485" s="156">
        <v>289</v>
      </c>
      <c r="M485" s="156">
        <v>908</v>
      </c>
      <c r="N485" s="156">
        <v>292</v>
      </c>
      <c r="O485" s="156">
        <v>333</v>
      </c>
      <c r="P485" s="156">
        <v>283</v>
      </c>
    </row>
    <row r="486" spans="1:16" x14ac:dyDescent="0.25">
      <c r="A486" s="122" t="s">
        <v>918</v>
      </c>
      <c r="B486" s="123" t="s">
        <v>919</v>
      </c>
      <c r="C486" s="123" t="s">
        <v>956</v>
      </c>
      <c r="D486" s="122" t="s">
        <v>957</v>
      </c>
      <c r="E486" s="156">
        <v>998</v>
      </c>
      <c r="F486" s="156">
        <v>526</v>
      </c>
      <c r="G486" s="156">
        <v>221</v>
      </c>
      <c r="H486" s="156">
        <v>251</v>
      </c>
      <c r="I486" s="156">
        <v>1025</v>
      </c>
      <c r="J486" s="156">
        <v>529</v>
      </c>
      <c r="K486" s="156">
        <v>232</v>
      </c>
      <c r="L486" s="156">
        <v>264</v>
      </c>
      <c r="M486" s="156">
        <v>969</v>
      </c>
      <c r="N486" s="156">
        <v>535</v>
      </c>
      <c r="O486" s="156">
        <v>195</v>
      </c>
      <c r="P486" s="156">
        <v>239</v>
      </c>
    </row>
    <row r="487" spans="1:16" x14ac:dyDescent="0.25">
      <c r="A487" s="122" t="s">
        <v>918</v>
      </c>
      <c r="B487" s="123" t="s">
        <v>919</v>
      </c>
      <c r="C487" s="123" t="s">
        <v>958</v>
      </c>
      <c r="D487" s="122" t="s">
        <v>959</v>
      </c>
      <c r="E487" s="156">
        <v>853</v>
      </c>
      <c r="F487" s="156">
        <v>347</v>
      </c>
      <c r="G487" s="156">
        <v>178</v>
      </c>
      <c r="H487" s="156">
        <v>328</v>
      </c>
      <c r="I487" s="156">
        <v>854</v>
      </c>
      <c r="J487" s="156">
        <v>350</v>
      </c>
      <c r="K487" s="156">
        <v>181</v>
      </c>
      <c r="L487" s="156">
        <v>323</v>
      </c>
      <c r="M487" s="156">
        <v>768</v>
      </c>
      <c r="N487" s="156">
        <v>295</v>
      </c>
      <c r="O487" s="156">
        <v>163</v>
      </c>
      <c r="P487" s="156">
        <v>310</v>
      </c>
    </row>
    <row r="488" spans="1:16" x14ac:dyDescent="0.25">
      <c r="A488" s="122" t="s">
        <v>918</v>
      </c>
      <c r="B488" s="123" t="s">
        <v>919</v>
      </c>
      <c r="C488" s="123" t="s">
        <v>962</v>
      </c>
      <c r="D488" s="122" t="s">
        <v>963</v>
      </c>
      <c r="E488" s="156">
        <v>2112</v>
      </c>
      <c r="F488" s="156">
        <v>333</v>
      </c>
      <c r="G488" s="156">
        <v>908</v>
      </c>
      <c r="H488" s="156">
        <v>871</v>
      </c>
      <c r="I488" s="156">
        <v>2005</v>
      </c>
      <c r="J488" s="156">
        <v>333</v>
      </c>
      <c r="K488" s="156">
        <v>842</v>
      </c>
      <c r="L488" s="156">
        <v>830</v>
      </c>
      <c r="M488" s="156">
        <v>1950</v>
      </c>
      <c r="N488" s="156">
        <v>329</v>
      </c>
      <c r="O488" s="156">
        <v>827</v>
      </c>
      <c r="P488" s="156">
        <v>794</v>
      </c>
    </row>
    <row r="489" spans="1:16" x14ac:dyDescent="0.25">
      <c r="A489" s="122" t="s">
        <v>918</v>
      </c>
      <c r="B489" s="123" t="s">
        <v>919</v>
      </c>
      <c r="C489" s="123" t="s">
        <v>964</v>
      </c>
      <c r="D489" s="122" t="s">
        <v>965</v>
      </c>
      <c r="E489" s="156">
        <v>1063</v>
      </c>
      <c r="F489" s="156">
        <v>320</v>
      </c>
      <c r="G489" s="156">
        <v>387</v>
      </c>
      <c r="H489" s="156">
        <v>356</v>
      </c>
      <c r="I489" s="156">
        <v>1070</v>
      </c>
      <c r="J489" s="156">
        <v>342</v>
      </c>
      <c r="K489" s="156">
        <v>400</v>
      </c>
      <c r="L489" s="156">
        <v>328</v>
      </c>
      <c r="M489" s="156">
        <v>1040</v>
      </c>
      <c r="N489" s="156">
        <v>313</v>
      </c>
      <c r="O489" s="156">
        <v>396</v>
      </c>
      <c r="P489" s="156">
        <v>331</v>
      </c>
    </row>
    <row r="490" spans="1:16" x14ac:dyDescent="0.25">
      <c r="A490" s="122" t="s">
        <v>918</v>
      </c>
      <c r="B490" s="123" t="s">
        <v>919</v>
      </c>
      <c r="C490" s="123" t="s">
        <v>966</v>
      </c>
      <c r="D490" s="122" t="s">
        <v>967</v>
      </c>
      <c r="E490" s="156">
        <v>3604</v>
      </c>
      <c r="F490" s="156">
        <v>393</v>
      </c>
      <c r="G490" s="156">
        <v>2572</v>
      </c>
      <c r="H490" s="156">
        <v>639</v>
      </c>
      <c r="I490" s="156">
        <v>3687</v>
      </c>
      <c r="J490" s="156">
        <v>435</v>
      </c>
      <c r="K490" s="156">
        <v>2602</v>
      </c>
      <c r="L490" s="156">
        <v>650</v>
      </c>
      <c r="M490" s="156">
        <v>3664</v>
      </c>
      <c r="N490" s="156">
        <v>407</v>
      </c>
      <c r="O490" s="156">
        <v>2642</v>
      </c>
      <c r="P490" s="156">
        <v>615</v>
      </c>
    </row>
    <row r="491" spans="1:16" x14ac:dyDescent="0.25">
      <c r="A491" s="122" t="s">
        <v>918</v>
      </c>
      <c r="B491" s="123" t="s">
        <v>919</v>
      </c>
      <c r="C491" s="123" t="s">
        <v>968</v>
      </c>
      <c r="D491" s="122" t="s">
        <v>969</v>
      </c>
      <c r="E491" s="156">
        <v>705</v>
      </c>
      <c r="F491" s="156">
        <v>271</v>
      </c>
      <c r="G491" s="156">
        <v>244</v>
      </c>
      <c r="H491" s="156">
        <v>190</v>
      </c>
      <c r="I491" s="156">
        <v>695</v>
      </c>
      <c r="J491" s="156">
        <v>294</v>
      </c>
      <c r="K491" s="156">
        <v>220</v>
      </c>
      <c r="L491" s="156">
        <v>181</v>
      </c>
      <c r="M491" s="156">
        <v>638</v>
      </c>
      <c r="N491" s="156">
        <v>271</v>
      </c>
      <c r="O491" s="156">
        <v>204</v>
      </c>
      <c r="P491" s="156">
        <v>163</v>
      </c>
    </row>
    <row r="492" spans="1:16" x14ac:dyDescent="0.25">
      <c r="A492" s="122" t="s">
        <v>918</v>
      </c>
      <c r="B492" s="123" t="s">
        <v>919</v>
      </c>
      <c r="C492" s="123" t="s">
        <v>920</v>
      </c>
      <c r="D492" s="122" t="s">
        <v>921</v>
      </c>
      <c r="E492" s="156">
        <v>116426</v>
      </c>
      <c r="F492" s="156">
        <v>16349</v>
      </c>
      <c r="G492" s="156">
        <v>80731</v>
      </c>
      <c r="H492" s="156">
        <v>19346</v>
      </c>
      <c r="I492" s="156">
        <v>114812</v>
      </c>
      <c r="J492" s="156">
        <v>14684</v>
      </c>
      <c r="K492" s="156">
        <v>80835</v>
      </c>
      <c r="L492" s="156">
        <v>19293</v>
      </c>
      <c r="M492" s="156">
        <v>116898</v>
      </c>
      <c r="N492" s="156">
        <v>17163</v>
      </c>
      <c r="O492" s="156">
        <v>81181</v>
      </c>
      <c r="P492" s="156">
        <v>18554</v>
      </c>
    </row>
    <row r="493" spans="1:16" x14ac:dyDescent="0.25">
      <c r="A493" s="122" t="s">
        <v>918</v>
      </c>
      <c r="B493" s="123" t="s">
        <v>919</v>
      </c>
      <c r="C493" s="123" t="s">
        <v>53</v>
      </c>
      <c r="D493" s="122" t="s">
        <v>53</v>
      </c>
      <c r="E493" s="156">
        <v>1</v>
      </c>
      <c r="F493" s="156">
        <v>0</v>
      </c>
      <c r="G493" s="156">
        <v>0</v>
      </c>
      <c r="H493" s="156">
        <v>1</v>
      </c>
      <c r="I493" s="156">
        <v>5</v>
      </c>
      <c r="J493" s="156">
        <v>1</v>
      </c>
      <c r="K493" s="156">
        <v>2</v>
      </c>
      <c r="L493" s="156">
        <v>2</v>
      </c>
      <c r="M493" s="156">
        <v>1</v>
      </c>
      <c r="N493" s="156">
        <v>0</v>
      </c>
      <c r="O493" s="156">
        <v>1</v>
      </c>
      <c r="P493" s="156">
        <v>0</v>
      </c>
    </row>
    <row r="494" spans="1:16" x14ac:dyDescent="0.25">
      <c r="A494" s="122" t="s">
        <v>1257</v>
      </c>
      <c r="B494" s="123" t="s">
        <v>1258</v>
      </c>
      <c r="C494" s="123" t="s">
        <v>1261</v>
      </c>
      <c r="D494" s="122" t="s">
        <v>1262</v>
      </c>
      <c r="E494" s="156">
        <v>4602</v>
      </c>
      <c r="F494" s="156">
        <v>256</v>
      </c>
      <c r="G494" s="156">
        <v>4162</v>
      </c>
      <c r="H494" s="156">
        <v>184</v>
      </c>
      <c r="I494" s="156">
        <v>4527</v>
      </c>
      <c r="J494" s="156">
        <v>267</v>
      </c>
      <c r="K494" s="156">
        <v>4079</v>
      </c>
      <c r="L494" s="156">
        <v>181</v>
      </c>
      <c r="M494" s="156">
        <v>4093</v>
      </c>
      <c r="N494" s="156">
        <v>258</v>
      </c>
      <c r="O494" s="156">
        <v>3675</v>
      </c>
      <c r="P494" s="156">
        <v>160</v>
      </c>
    </row>
    <row r="495" spans="1:16" x14ac:dyDescent="0.25">
      <c r="A495" s="122" t="s">
        <v>1257</v>
      </c>
      <c r="B495" s="123" t="s">
        <v>1258</v>
      </c>
      <c r="C495" s="123" t="s">
        <v>1263</v>
      </c>
      <c r="D495" s="122" t="s">
        <v>1264</v>
      </c>
      <c r="E495" s="156">
        <v>475</v>
      </c>
      <c r="F495" s="156">
        <v>238</v>
      </c>
      <c r="G495" s="156">
        <v>150</v>
      </c>
      <c r="H495" s="156">
        <v>87</v>
      </c>
      <c r="I495" s="156">
        <v>503</v>
      </c>
      <c r="J495" s="156">
        <v>272</v>
      </c>
      <c r="K495" s="156">
        <v>154</v>
      </c>
      <c r="L495" s="156">
        <v>77</v>
      </c>
      <c r="M495" s="156">
        <v>387</v>
      </c>
      <c r="N495" s="156">
        <v>233</v>
      </c>
      <c r="O495" s="156">
        <v>73</v>
      </c>
      <c r="P495" s="156">
        <v>81</v>
      </c>
    </row>
    <row r="496" spans="1:16" x14ac:dyDescent="0.25">
      <c r="A496" s="122" t="s">
        <v>1257</v>
      </c>
      <c r="B496" s="123" t="s">
        <v>1258</v>
      </c>
      <c r="C496" s="123" t="s">
        <v>1265</v>
      </c>
      <c r="D496" s="122" t="s">
        <v>1266</v>
      </c>
      <c r="E496" s="156">
        <v>284</v>
      </c>
      <c r="F496" s="156">
        <v>175</v>
      </c>
      <c r="G496" s="156">
        <v>67</v>
      </c>
      <c r="H496" s="156">
        <v>42</v>
      </c>
      <c r="I496" s="156">
        <v>367</v>
      </c>
      <c r="J496" s="156">
        <v>183</v>
      </c>
      <c r="K496" s="156">
        <v>142</v>
      </c>
      <c r="L496" s="156">
        <v>42</v>
      </c>
      <c r="M496" s="156">
        <v>333</v>
      </c>
      <c r="N496" s="156">
        <v>182</v>
      </c>
      <c r="O496" s="156">
        <v>125</v>
      </c>
      <c r="P496" s="156">
        <v>26</v>
      </c>
    </row>
    <row r="497" spans="1:16" x14ac:dyDescent="0.25">
      <c r="A497" s="122" t="s">
        <v>1257</v>
      </c>
      <c r="B497" s="123" t="s">
        <v>1258</v>
      </c>
      <c r="C497" s="123" t="s">
        <v>1267</v>
      </c>
      <c r="D497" s="122" t="s">
        <v>1268</v>
      </c>
      <c r="E497" s="156">
        <v>712</v>
      </c>
      <c r="F497" s="156">
        <v>162</v>
      </c>
      <c r="G497" s="156">
        <v>481</v>
      </c>
      <c r="H497" s="156">
        <v>69</v>
      </c>
      <c r="I497" s="156">
        <v>1386</v>
      </c>
      <c r="J497" s="156">
        <v>168</v>
      </c>
      <c r="K497" s="156">
        <v>1152</v>
      </c>
      <c r="L497" s="156">
        <v>66</v>
      </c>
      <c r="M497" s="156">
        <v>772</v>
      </c>
      <c r="N497" s="156">
        <v>161</v>
      </c>
      <c r="O497" s="156">
        <v>564</v>
      </c>
      <c r="P497" s="156">
        <v>47</v>
      </c>
    </row>
    <row r="498" spans="1:16" x14ac:dyDescent="0.25">
      <c r="A498" s="122" t="s">
        <v>1257</v>
      </c>
      <c r="B498" s="123" t="s">
        <v>1258</v>
      </c>
      <c r="C498" s="123" t="s">
        <v>1269</v>
      </c>
      <c r="D498" s="122" t="s">
        <v>1270</v>
      </c>
      <c r="E498" s="156">
        <v>761</v>
      </c>
      <c r="F498" s="156">
        <v>277</v>
      </c>
      <c r="G498" s="156">
        <v>344</v>
      </c>
      <c r="H498" s="156">
        <v>140</v>
      </c>
      <c r="I498" s="156">
        <v>730</v>
      </c>
      <c r="J498" s="156">
        <v>283</v>
      </c>
      <c r="K498" s="156">
        <v>317</v>
      </c>
      <c r="L498" s="156">
        <v>130</v>
      </c>
      <c r="M498" s="156">
        <v>774</v>
      </c>
      <c r="N498" s="156">
        <v>277</v>
      </c>
      <c r="O498" s="156">
        <v>354</v>
      </c>
      <c r="P498" s="156">
        <v>143</v>
      </c>
    </row>
    <row r="499" spans="1:16" x14ac:dyDescent="0.25">
      <c r="A499" s="122" t="s">
        <v>1257</v>
      </c>
      <c r="B499" s="123" t="s">
        <v>1258</v>
      </c>
      <c r="C499" s="123" t="s">
        <v>1271</v>
      </c>
      <c r="D499" s="122" t="s">
        <v>1272</v>
      </c>
      <c r="E499" s="156">
        <v>614</v>
      </c>
      <c r="F499" s="156">
        <v>263</v>
      </c>
      <c r="G499" s="156">
        <v>139</v>
      </c>
      <c r="H499" s="156">
        <v>212</v>
      </c>
      <c r="I499" s="156">
        <v>615</v>
      </c>
      <c r="J499" s="156">
        <v>278</v>
      </c>
      <c r="K499" s="156">
        <v>140</v>
      </c>
      <c r="L499" s="156">
        <v>197</v>
      </c>
      <c r="M499" s="156">
        <v>525</v>
      </c>
      <c r="N499" s="156">
        <v>261</v>
      </c>
      <c r="O499" s="156">
        <v>110</v>
      </c>
      <c r="P499" s="156">
        <v>154</v>
      </c>
    </row>
    <row r="500" spans="1:16" x14ac:dyDescent="0.25">
      <c r="A500" s="122" t="s">
        <v>1257</v>
      </c>
      <c r="B500" s="123" t="s">
        <v>1258</v>
      </c>
      <c r="C500" s="123" t="s">
        <v>1273</v>
      </c>
      <c r="D500" s="122" t="s">
        <v>1274</v>
      </c>
      <c r="E500" s="156">
        <v>298</v>
      </c>
      <c r="F500" s="156">
        <v>186</v>
      </c>
      <c r="G500" s="156">
        <v>52</v>
      </c>
      <c r="H500" s="156">
        <v>60</v>
      </c>
      <c r="I500" s="156">
        <v>314</v>
      </c>
      <c r="J500" s="156">
        <v>199</v>
      </c>
      <c r="K500" s="156">
        <v>52</v>
      </c>
      <c r="L500" s="156">
        <v>63</v>
      </c>
      <c r="M500" s="156">
        <v>361</v>
      </c>
      <c r="N500" s="156">
        <v>185</v>
      </c>
      <c r="O500" s="156">
        <v>122</v>
      </c>
      <c r="P500" s="156">
        <v>54</v>
      </c>
    </row>
    <row r="501" spans="1:16" x14ac:dyDescent="0.25">
      <c r="A501" s="122" t="s">
        <v>1257</v>
      </c>
      <c r="B501" s="123" t="s">
        <v>1258</v>
      </c>
      <c r="C501" s="123" t="s">
        <v>1277</v>
      </c>
      <c r="D501" s="122" t="s">
        <v>1278</v>
      </c>
      <c r="E501" s="156">
        <v>403</v>
      </c>
      <c r="F501" s="156">
        <v>229</v>
      </c>
      <c r="G501" s="156">
        <v>43</v>
      </c>
      <c r="H501" s="156">
        <v>131</v>
      </c>
      <c r="I501" s="156">
        <v>426</v>
      </c>
      <c r="J501" s="156">
        <v>248</v>
      </c>
      <c r="K501" s="156">
        <v>41</v>
      </c>
      <c r="L501" s="156">
        <v>137</v>
      </c>
      <c r="M501" s="156">
        <v>404</v>
      </c>
      <c r="N501" s="156">
        <v>236</v>
      </c>
      <c r="O501" s="156">
        <v>39</v>
      </c>
      <c r="P501" s="156">
        <v>129</v>
      </c>
    </row>
    <row r="502" spans="1:16" x14ac:dyDescent="0.25">
      <c r="A502" s="122" t="s">
        <v>1257</v>
      </c>
      <c r="B502" s="123" t="s">
        <v>1258</v>
      </c>
      <c r="C502" s="123" t="s">
        <v>1279</v>
      </c>
      <c r="D502" s="122" t="s">
        <v>1280</v>
      </c>
      <c r="E502" s="156">
        <v>210</v>
      </c>
      <c r="F502" s="156">
        <v>121</v>
      </c>
      <c r="G502" s="156">
        <v>33</v>
      </c>
      <c r="H502" s="156">
        <v>56</v>
      </c>
      <c r="I502" s="156">
        <v>219</v>
      </c>
      <c r="J502" s="156">
        <v>121</v>
      </c>
      <c r="K502" s="156">
        <v>42</v>
      </c>
      <c r="L502" s="156">
        <v>56</v>
      </c>
      <c r="M502" s="156">
        <v>229</v>
      </c>
      <c r="N502" s="156">
        <v>116</v>
      </c>
      <c r="O502" s="156">
        <v>53</v>
      </c>
      <c r="P502" s="156">
        <v>60</v>
      </c>
    </row>
    <row r="503" spans="1:16" x14ac:dyDescent="0.25">
      <c r="A503" s="122" t="s">
        <v>1257</v>
      </c>
      <c r="B503" s="123" t="s">
        <v>1258</v>
      </c>
      <c r="C503" s="123" t="s">
        <v>1281</v>
      </c>
      <c r="D503" s="122" t="s">
        <v>1282</v>
      </c>
      <c r="E503" s="156">
        <v>918</v>
      </c>
      <c r="F503" s="156">
        <v>331</v>
      </c>
      <c r="G503" s="156">
        <v>219</v>
      </c>
      <c r="H503" s="156">
        <v>368</v>
      </c>
      <c r="I503" s="156">
        <v>985</v>
      </c>
      <c r="J503" s="156">
        <v>339</v>
      </c>
      <c r="K503" s="156">
        <v>223</v>
      </c>
      <c r="L503" s="156">
        <v>423</v>
      </c>
      <c r="M503" s="156">
        <v>926</v>
      </c>
      <c r="N503" s="156">
        <v>328</v>
      </c>
      <c r="O503" s="156">
        <v>197</v>
      </c>
      <c r="P503" s="156">
        <v>401</v>
      </c>
    </row>
    <row r="504" spans="1:16" x14ac:dyDescent="0.25">
      <c r="A504" s="122" t="s">
        <v>1257</v>
      </c>
      <c r="B504" s="123" t="s">
        <v>1258</v>
      </c>
      <c r="C504" s="123" t="s">
        <v>1275</v>
      </c>
      <c r="D504" s="122" t="s">
        <v>1276</v>
      </c>
      <c r="E504" s="156">
        <v>228</v>
      </c>
      <c r="F504" s="156">
        <v>152</v>
      </c>
      <c r="G504" s="156">
        <v>68</v>
      </c>
      <c r="H504" s="156">
        <v>8</v>
      </c>
      <c r="I504" s="156">
        <v>209</v>
      </c>
      <c r="J504" s="156">
        <v>154</v>
      </c>
      <c r="K504" s="156">
        <v>47</v>
      </c>
      <c r="L504" s="156">
        <v>8</v>
      </c>
      <c r="M504" s="156">
        <v>221</v>
      </c>
      <c r="N504" s="156">
        <v>150</v>
      </c>
      <c r="O504" s="156">
        <v>54</v>
      </c>
      <c r="P504" s="156">
        <v>17</v>
      </c>
    </row>
    <row r="505" spans="1:16" x14ac:dyDescent="0.25">
      <c r="A505" s="122" t="s">
        <v>1257</v>
      </c>
      <c r="B505" s="123" t="s">
        <v>1258</v>
      </c>
      <c r="C505" s="123" t="s">
        <v>1283</v>
      </c>
      <c r="D505" s="122" t="s">
        <v>1284</v>
      </c>
      <c r="E505" s="156">
        <v>648</v>
      </c>
      <c r="F505" s="156">
        <v>190</v>
      </c>
      <c r="G505" s="156">
        <v>359</v>
      </c>
      <c r="H505" s="156">
        <v>99</v>
      </c>
      <c r="I505" s="156">
        <v>669</v>
      </c>
      <c r="J505" s="156">
        <v>195</v>
      </c>
      <c r="K505" s="156">
        <v>367</v>
      </c>
      <c r="L505" s="156">
        <v>107</v>
      </c>
      <c r="M505" s="156">
        <v>607</v>
      </c>
      <c r="N505" s="156">
        <v>194</v>
      </c>
      <c r="O505" s="156">
        <v>311</v>
      </c>
      <c r="P505" s="156">
        <v>102</v>
      </c>
    </row>
    <row r="506" spans="1:16" x14ac:dyDescent="0.25">
      <c r="A506" s="122" t="s">
        <v>1257</v>
      </c>
      <c r="B506" s="123" t="s">
        <v>1258</v>
      </c>
      <c r="C506" s="123" t="s">
        <v>1285</v>
      </c>
      <c r="D506" s="122" t="s">
        <v>1286</v>
      </c>
      <c r="E506" s="156">
        <v>358</v>
      </c>
      <c r="F506" s="156">
        <v>194</v>
      </c>
      <c r="G506" s="156">
        <v>67</v>
      </c>
      <c r="H506" s="156">
        <v>97</v>
      </c>
      <c r="I506" s="156">
        <v>361</v>
      </c>
      <c r="J506" s="156">
        <v>216</v>
      </c>
      <c r="K506" s="156">
        <v>56</v>
      </c>
      <c r="L506" s="156">
        <v>89</v>
      </c>
      <c r="M506" s="156">
        <v>329</v>
      </c>
      <c r="N506" s="156">
        <v>189</v>
      </c>
      <c r="O506" s="156">
        <v>49</v>
      </c>
      <c r="P506" s="156">
        <v>91</v>
      </c>
    </row>
    <row r="507" spans="1:16" x14ac:dyDescent="0.25">
      <c r="A507" s="122" t="s">
        <v>1257</v>
      </c>
      <c r="B507" s="123" t="s">
        <v>1258</v>
      </c>
      <c r="C507" s="123" t="s">
        <v>1287</v>
      </c>
      <c r="D507" s="122" t="s">
        <v>1288</v>
      </c>
      <c r="E507" s="156">
        <v>3840</v>
      </c>
      <c r="F507" s="156">
        <v>748</v>
      </c>
      <c r="G507" s="156">
        <v>2206</v>
      </c>
      <c r="H507" s="156">
        <v>886</v>
      </c>
      <c r="I507" s="156">
        <v>3980</v>
      </c>
      <c r="J507" s="156">
        <v>760</v>
      </c>
      <c r="K507" s="156">
        <v>2322</v>
      </c>
      <c r="L507" s="156">
        <v>898</v>
      </c>
      <c r="M507" s="156">
        <v>4099</v>
      </c>
      <c r="N507" s="156">
        <v>749</v>
      </c>
      <c r="O507" s="156">
        <v>2495</v>
      </c>
      <c r="P507" s="156">
        <v>855</v>
      </c>
    </row>
    <row r="508" spans="1:16" x14ac:dyDescent="0.25">
      <c r="A508" s="122" t="s">
        <v>1257</v>
      </c>
      <c r="B508" s="123" t="s">
        <v>1258</v>
      </c>
      <c r="C508" s="123" t="s">
        <v>1289</v>
      </c>
      <c r="D508" s="122" t="s">
        <v>1290</v>
      </c>
      <c r="E508" s="156">
        <v>297</v>
      </c>
      <c r="F508" s="156">
        <v>94</v>
      </c>
      <c r="G508" s="156">
        <v>170</v>
      </c>
      <c r="H508" s="156">
        <v>33</v>
      </c>
      <c r="I508" s="156">
        <v>242</v>
      </c>
      <c r="J508" s="156">
        <v>96</v>
      </c>
      <c r="K508" s="156">
        <v>111</v>
      </c>
      <c r="L508" s="156">
        <v>35</v>
      </c>
      <c r="M508" s="156">
        <v>201</v>
      </c>
      <c r="N508" s="156">
        <v>94</v>
      </c>
      <c r="O508" s="156">
        <v>77</v>
      </c>
      <c r="P508" s="156">
        <v>30</v>
      </c>
    </row>
    <row r="509" spans="1:16" x14ac:dyDescent="0.25">
      <c r="A509" s="122" t="s">
        <v>1257</v>
      </c>
      <c r="B509" s="123" t="s">
        <v>1258</v>
      </c>
      <c r="C509" s="123" t="s">
        <v>1291</v>
      </c>
      <c r="D509" s="122" t="s">
        <v>1292</v>
      </c>
      <c r="E509" s="156">
        <v>485</v>
      </c>
      <c r="F509" s="156">
        <v>150</v>
      </c>
      <c r="G509" s="156">
        <v>238</v>
      </c>
      <c r="H509" s="156">
        <v>97</v>
      </c>
      <c r="I509" s="156">
        <v>482</v>
      </c>
      <c r="J509" s="156">
        <v>161</v>
      </c>
      <c r="K509" s="156">
        <v>218</v>
      </c>
      <c r="L509" s="156">
        <v>103</v>
      </c>
      <c r="M509" s="156">
        <v>431</v>
      </c>
      <c r="N509" s="156">
        <v>151</v>
      </c>
      <c r="O509" s="156">
        <v>186</v>
      </c>
      <c r="P509" s="156">
        <v>94</v>
      </c>
    </row>
    <row r="510" spans="1:16" x14ac:dyDescent="0.25">
      <c r="A510" s="122" t="s">
        <v>1257</v>
      </c>
      <c r="B510" s="123" t="s">
        <v>1258</v>
      </c>
      <c r="C510" s="123" t="s">
        <v>1293</v>
      </c>
      <c r="D510" s="122" t="s">
        <v>1294</v>
      </c>
      <c r="E510" s="156">
        <v>354</v>
      </c>
      <c r="F510" s="156">
        <v>140</v>
      </c>
      <c r="G510" s="156">
        <v>201</v>
      </c>
      <c r="H510" s="156">
        <v>13</v>
      </c>
      <c r="I510" s="156">
        <v>323</v>
      </c>
      <c r="J510" s="156">
        <v>147</v>
      </c>
      <c r="K510" s="156">
        <v>161</v>
      </c>
      <c r="L510" s="156">
        <v>15</v>
      </c>
      <c r="M510" s="156">
        <v>254</v>
      </c>
      <c r="N510" s="156">
        <v>141</v>
      </c>
      <c r="O510" s="156">
        <v>98</v>
      </c>
      <c r="P510" s="156">
        <v>15</v>
      </c>
    </row>
    <row r="511" spans="1:16" x14ac:dyDescent="0.25">
      <c r="A511" s="122" t="s">
        <v>1257</v>
      </c>
      <c r="B511" s="123" t="s">
        <v>1258</v>
      </c>
      <c r="C511" s="123" t="s">
        <v>1295</v>
      </c>
      <c r="D511" s="122" t="s">
        <v>1296</v>
      </c>
      <c r="E511" s="156">
        <v>336</v>
      </c>
      <c r="F511" s="156">
        <v>213</v>
      </c>
      <c r="G511" s="156">
        <v>87</v>
      </c>
      <c r="H511" s="156">
        <v>36</v>
      </c>
      <c r="I511" s="156">
        <v>366</v>
      </c>
      <c r="J511" s="156">
        <v>226</v>
      </c>
      <c r="K511" s="156">
        <v>103</v>
      </c>
      <c r="L511" s="156">
        <v>37</v>
      </c>
      <c r="M511" s="156">
        <v>317</v>
      </c>
      <c r="N511" s="156">
        <v>207</v>
      </c>
      <c r="O511" s="156">
        <v>72</v>
      </c>
      <c r="P511" s="156">
        <v>38</v>
      </c>
    </row>
    <row r="512" spans="1:16" x14ac:dyDescent="0.25">
      <c r="A512" s="122" t="s">
        <v>1257</v>
      </c>
      <c r="B512" s="123" t="s">
        <v>1258</v>
      </c>
      <c r="C512" s="123" t="s">
        <v>1297</v>
      </c>
      <c r="D512" s="122" t="s">
        <v>1298</v>
      </c>
      <c r="E512" s="156">
        <v>297</v>
      </c>
      <c r="F512" s="156">
        <v>197</v>
      </c>
      <c r="G512" s="156">
        <v>54</v>
      </c>
      <c r="H512" s="156">
        <v>46</v>
      </c>
      <c r="I512" s="156">
        <v>297</v>
      </c>
      <c r="J512" s="156">
        <v>209</v>
      </c>
      <c r="K512" s="156">
        <v>45</v>
      </c>
      <c r="L512" s="156">
        <v>43</v>
      </c>
      <c r="M512" s="156">
        <v>289</v>
      </c>
      <c r="N512" s="156">
        <v>197</v>
      </c>
      <c r="O512" s="156">
        <v>58</v>
      </c>
      <c r="P512" s="156">
        <v>34</v>
      </c>
    </row>
    <row r="513" spans="1:16" x14ac:dyDescent="0.25">
      <c r="A513" s="122" t="s">
        <v>1257</v>
      </c>
      <c r="B513" s="123" t="s">
        <v>1258</v>
      </c>
      <c r="C513" s="123" t="s">
        <v>1299</v>
      </c>
      <c r="D513" s="122" t="s">
        <v>1300</v>
      </c>
      <c r="E513" s="156">
        <v>257</v>
      </c>
      <c r="F513" s="156">
        <v>145</v>
      </c>
      <c r="G513" s="156">
        <v>55</v>
      </c>
      <c r="H513" s="156">
        <v>57</v>
      </c>
      <c r="I513" s="156">
        <v>258</v>
      </c>
      <c r="J513" s="156">
        <v>158</v>
      </c>
      <c r="K513" s="156">
        <v>49</v>
      </c>
      <c r="L513" s="156">
        <v>51</v>
      </c>
      <c r="M513" s="156">
        <v>251</v>
      </c>
      <c r="N513" s="156">
        <v>141</v>
      </c>
      <c r="O513" s="156">
        <v>53</v>
      </c>
      <c r="P513" s="156">
        <v>57</v>
      </c>
    </row>
    <row r="514" spans="1:16" x14ac:dyDescent="0.25">
      <c r="A514" s="122" t="s">
        <v>1257</v>
      </c>
      <c r="B514" s="123" t="s">
        <v>1258</v>
      </c>
      <c r="C514" s="123" t="s">
        <v>1301</v>
      </c>
      <c r="D514" s="122" t="s">
        <v>1302</v>
      </c>
      <c r="E514" s="156">
        <v>1311</v>
      </c>
      <c r="F514" s="156">
        <v>196</v>
      </c>
      <c r="G514" s="156">
        <v>1002</v>
      </c>
      <c r="H514" s="156">
        <v>113</v>
      </c>
      <c r="I514" s="156">
        <v>647</v>
      </c>
      <c r="J514" s="156">
        <v>192</v>
      </c>
      <c r="K514" s="156">
        <v>336</v>
      </c>
      <c r="L514" s="156">
        <v>119</v>
      </c>
      <c r="M514" s="156">
        <v>690</v>
      </c>
      <c r="N514" s="156">
        <v>186</v>
      </c>
      <c r="O514" s="156">
        <v>407</v>
      </c>
      <c r="P514" s="156">
        <v>97</v>
      </c>
    </row>
    <row r="515" spans="1:16" x14ac:dyDescent="0.25">
      <c r="A515" s="122" t="s">
        <v>1257</v>
      </c>
      <c r="B515" s="123" t="s">
        <v>1258</v>
      </c>
      <c r="C515" s="123" t="s">
        <v>1259</v>
      </c>
      <c r="D515" s="122" t="s">
        <v>1260</v>
      </c>
      <c r="E515" s="156">
        <v>36580</v>
      </c>
      <c r="F515" s="156">
        <v>8170</v>
      </c>
      <c r="G515" s="156">
        <v>20639</v>
      </c>
      <c r="H515" s="156">
        <v>7771</v>
      </c>
      <c r="I515" s="156">
        <v>35806</v>
      </c>
      <c r="J515" s="156">
        <v>8603</v>
      </c>
      <c r="K515" s="156">
        <v>19542</v>
      </c>
      <c r="L515" s="156">
        <v>7661</v>
      </c>
      <c r="M515" s="156">
        <v>33090</v>
      </c>
      <c r="N515" s="156">
        <v>7469</v>
      </c>
      <c r="O515" s="156">
        <v>18317</v>
      </c>
      <c r="P515" s="156">
        <v>7304</v>
      </c>
    </row>
    <row r="516" spans="1:16" x14ac:dyDescent="0.25">
      <c r="A516" s="122" t="s">
        <v>1257</v>
      </c>
      <c r="B516" s="123" t="s">
        <v>1258</v>
      </c>
      <c r="C516" s="123" t="s">
        <v>1303</v>
      </c>
      <c r="D516" s="122" t="s">
        <v>1304</v>
      </c>
      <c r="E516" s="156">
        <v>323</v>
      </c>
      <c r="F516" s="156">
        <v>145</v>
      </c>
      <c r="G516" s="156">
        <v>118</v>
      </c>
      <c r="H516" s="156">
        <v>60</v>
      </c>
      <c r="I516" s="156">
        <v>318</v>
      </c>
      <c r="J516" s="156">
        <v>154</v>
      </c>
      <c r="K516" s="156">
        <v>102</v>
      </c>
      <c r="L516" s="156">
        <v>62</v>
      </c>
      <c r="M516" s="156">
        <v>293</v>
      </c>
      <c r="N516" s="156">
        <v>145</v>
      </c>
      <c r="O516" s="156">
        <v>88</v>
      </c>
      <c r="P516" s="156">
        <v>60</v>
      </c>
    </row>
    <row r="517" spans="1:16" x14ac:dyDescent="0.25">
      <c r="A517" s="122" t="s">
        <v>1257</v>
      </c>
      <c r="B517" s="123" t="s">
        <v>1258</v>
      </c>
      <c r="C517" s="123" t="s">
        <v>1305</v>
      </c>
      <c r="D517" s="122" t="s">
        <v>1306</v>
      </c>
      <c r="E517" s="156">
        <v>281</v>
      </c>
      <c r="F517" s="156">
        <v>194</v>
      </c>
      <c r="G517" s="156">
        <v>37</v>
      </c>
      <c r="H517" s="156">
        <v>50</v>
      </c>
      <c r="I517" s="156">
        <v>292</v>
      </c>
      <c r="J517" s="156">
        <v>201</v>
      </c>
      <c r="K517" s="156">
        <v>42</v>
      </c>
      <c r="L517" s="156">
        <v>49</v>
      </c>
      <c r="M517" s="156">
        <v>280</v>
      </c>
      <c r="N517" s="156">
        <v>191</v>
      </c>
      <c r="O517" s="156">
        <v>41</v>
      </c>
      <c r="P517" s="156">
        <v>48</v>
      </c>
    </row>
    <row r="518" spans="1:16" x14ac:dyDescent="0.25">
      <c r="A518" s="122" t="s">
        <v>1257</v>
      </c>
      <c r="B518" s="123" t="s">
        <v>1258</v>
      </c>
      <c r="C518" s="123" t="s">
        <v>1307</v>
      </c>
      <c r="D518" s="122" t="s">
        <v>788</v>
      </c>
      <c r="E518" s="156">
        <v>1098</v>
      </c>
      <c r="F518" s="156">
        <v>619</v>
      </c>
      <c r="G518" s="156">
        <v>259</v>
      </c>
      <c r="H518" s="156">
        <v>220</v>
      </c>
      <c r="I518" s="156">
        <v>1111</v>
      </c>
      <c r="J518" s="156">
        <v>654</v>
      </c>
      <c r="K518" s="156">
        <v>235</v>
      </c>
      <c r="L518" s="156">
        <v>222</v>
      </c>
      <c r="M518" s="156">
        <v>1111</v>
      </c>
      <c r="N518" s="156">
        <v>619</v>
      </c>
      <c r="O518" s="156">
        <v>223</v>
      </c>
      <c r="P518" s="156">
        <v>269</v>
      </c>
    </row>
    <row r="519" spans="1:16" x14ac:dyDescent="0.25">
      <c r="A519" s="122" t="s">
        <v>1257</v>
      </c>
      <c r="B519" s="123" t="s">
        <v>1258</v>
      </c>
      <c r="C519" s="123" t="s">
        <v>1308</v>
      </c>
      <c r="D519" s="122" t="s">
        <v>1309</v>
      </c>
      <c r="E519" s="156">
        <v>180</v>
      </c>
      <c r="F519" s="156">
        <v>104</v>
      </c>
      <c r="G519" s="156">
        <v>17</v>
      </c>
      <c r="H519" s="156">
        <v>59</v>
      </c>
      <c r="I519" s="156">
        <v>199</v>
      </c>
      <c r="J519" s="156">
        <v>118</v>
      </c>
      <c r="K519" s="156">
        <v>14</v>
      </c>
      <c r="L519" s="156">
        <v>67</v>
      </c>
      <c r="M519" s="156">
        <v>185</v>
      </c>
      <c r="N519" s="156">
        <v>106</v>
      </c>
      <c r="O519" s="156">
        <v>12</v>
      </c>
      <c r="P519" s="156">
        <v>67</v>
      </c>
    </row>
    <row r="520" spans="1:16" x14ac:dyDescent="0.25">
      <c r="A520" s="122" t="s">
        <v>1257</v>
      </c>
      <c r="B520" s="123" t="s">
        <v>1258</v>
      </c>
      <c r="C520" s="123" t="s">
        <v>1310</v>
      </c>
      <c r="D520" s="122" t="s">
        <v>1311</v>
      </c>
      <c r="E520" s="156">
        <v>126</v>
      </c>
      <c r="F520" s="156">
        <v>98</v>
      </c>
      <c r="G520" s="156">
        <v>11</v>
      </c>
      <c r="H520" s="156">
        <v>17</v>
      </c>
      <c r="I520" s="156">
        <v>131</v>
      </c>
      <c r="J520" s="156">
        <v>105</v>
      </c>
      <c r="K520" s="156">
        <v>10</v>
      </c>
      <c r="L520" s="156">
        <v>16</v>
      </c>
      <c r="M520" s="156">
        <v>127</v>
      </c>
      <c r="N520" s="156">
        <v>99</v>
      </c>
      <c r="O520" s="156">
        <v>9</v>
      </c>
      <c r="P520" s="156">
        <v>19</v>
      </c>
    </row>
    <row r="521" spans="1:16" x14ac:dyDescent="0.25">
      <c r="A521" s="122" t="s">
        <v>1257</v>
      </c>
      <c r="B521" s="123" t="s">
        <v>1258</v>
      </c>
      <c r="C521" s="123" t="s">
        <v>1312</v>
      </c>
      <c r="D521" s="122" t="s">
        <v>1313</v>
      </c>
      <c r="E521" s="156">
        <v>755</v>
      </c>
      <c r="F521" s="156">
        <v>348</v>
      </c>
      <c r="G521" s="156">
        <v>265</v>
      </c>
      <c r="H521" s="156">
        <v>142</v>
      </c>
      <c r="I521" s="156">
        <v>691</v>
      </c>
      <c r="J521" s="156">
        <v>360</v>
      </c>
      <c r="K521" s="156">
        <v>203</v>
      </c>
      <c r="L521" s="156">
        <v>128</v>
      </c>
      <c r="M521" s="156">
        <v>735</v>
      </c>
      <c r="N521" s="156">
        <v>353</v>
      </c>
      <c r="O521" s="156">
        <v>256</v>
      </c>
      <c r="P521" s="156">
        <v>126</v>
      </c>
    </row>
    <row r="522" spans="1:16" x14ac:dyDescent="0.25">
      <c r="A522" s="122" t="s">
        <v>1257</v>
      </c>
      <c r="B522" s="123" t="s">
        <v>1258</v>
      </c>
      <c r="C522" s="123" t="s">
        <v>1314</v>
      </c>
      <c r="D522" s="122" t="s">
        <v>1315</v>
      </c>
      <c r="E522" s="156">
        <v>756</v>
      </c>
      <c r="F522" s="156">
        <v>265</v>
      </c>
      <c r="G522" s="156">
        <v>362</v>
      </c>
      <c r="H522" s="156">
        <v>129</v>
      </c>
      <c r="I522" s="156">
        <v>778</v>
      </c>
      <c r="J522" s="156">
        <v>279</v>
      </c>
      <c r="K522" s="156">
        <v>366</v>
      </c>
      <c r="L522" s="156">
        <v>133</v>
      </c>
      <c r="M522" s="156">
        <v>776</v>
      </c>
      <c r="N522" s="156">
        <v>281</v>
      </c>
      <c r="O522" s="156">
        <v>364</v>
      </c>
      <c r="P522" s="156">
        <v>131</v>
      </c>
    </row>
    <row r="523" spans="1:16" x14ac:dyDescent="0.25">
      <c r="A523" s="122" t="s">
        <v>1257</v>
      </c>
      <c r="B523" s="123" t="s">
        <v>1258</v>
      </c>
      <c r="C523" s="123" t="s">
        <v>1316</v>
      </c>
      <c r="D523" s="122" t="s">
        <v>1317</v>
      </c>
      <c r="E523" s="156">
        <v>309</v>
      </c>
      <c r="F523" s="156">
        <v>181</v>
      </c>
      <c r="G523" s="156">
        <v>84</v>
      </c>
      <c r="H523" s="156">
        <v>44</v>
      </c>
      <c r="I523" s="156">
        <v>315</v>
      </c>
      <c r="J523" s="156">
        <v>188</v>
      </c>
      <c r="K523" s="156">
        <v>82</v>
      </c>
      <c r="L523" s="156">
        <v>45</v>
      </c>
      <c r="M523" s="156">
        <v>325</v>
      </c>
      <c r="N523" s="156">
        <v>183</v>
      </c>
      <c r="O523" s="156">
        <v>90</v>
      </c>
      <c r="P523" s="156">
        <v>52</v>
      </c>
    </row>
    <row r="524" spans="1:16" x14ac:dyDescent="0.25">
      <c r="A524" s="122" t="s">
        <v>1257</v>
      </c>
      <c r="B524" s="123" t="s">
        <v>1258</v>
      </c>
      <c r="C524" s="123" t="s">
        <v>53</v>
      </c>
      <c r="D524" s="122" t="s">
        <v>53</v>
      </c>
      <c r="E524" s="156">
        <v>3</v>
      </c>
      <c r="F524" s="156">
        <v>1</v>
      </c>
      <c r="G524" s="156">
        <v>1</v>
      </c>
      <c r="H524" s="156">
        <v>1</v>
      </c>
      <c r="I524" s="156">
        <v>1</v>
      </c>
      <c r="J524" s="156">
        <v>0</v>
      </c>
      <c r="K524" s="156">
        <v>0</v>
      </c>
      <c r="L524" s="156">
        <v>1</v>
      </c>
      <c r="M524" s="156">
        <v>4</v>
      </c>
      <c r="N524" s="156">
        <v>0</v>
      </c>
      <c r="O524" s="156">
        <v>3</v>
      </c>
      <c r="P524" s="156">
        <v>1</v>
      </c>
    </row>
    <row r="525" spans="1:16" x14ac:dyDescent="0.25">
      <c r="A525" s="122" t="s">
        <v>970</v>
      </c>
      <c r="B525" s="123" t="s">
        <v>435</v>
      </c>
      <c r="C525" s="123" t="s">
        <v>973</v>
      </c>
      <c r="D525" s="122" t="s">
        <v>974</v>
      </c>
      <c r="E525" s="156">
        <v>2367</v>
      </c>
      <c r="F525" s="156">
        <v>725</v>
      </c>
      <c r="G525" s="156">
        <v>1374</v>
      </c>
      <c r="H525" s="156">
        <v>268</v>
      </c>
      <c r="I525" s="156">
        <v>2207</v>
      </c>
      <c r="J525" s="156">
        <v>747</v>
      </c>
      <c r="K525" s="156">
        <v>1189</v>
      </c>
      <c r="L525" s="156">
        <v>271</v>
      </c>
      <c r="M525" s="156">
        <v>2178</v>
      </c>
      <c r="N525" s="156">
        <v>723</v>
      </c>
      <c r="O525" s="156">
        <v>1213</v>
      </c>
      <c r="P525" s="156">
        <v>242</v>
      </c>
    </row>
    <row r="526" spans="1:16" x14ac:dyDescent="0.25">
      <c r="A526" s="122" t="s">
        <v>970</v>
      </c>
      <c r="B526" s="123" t="s">
        <v>435</v>
      </c>
      <c r="C526" s="123" t="s">
        <v>975</v>
      </c>
      <c r="D526" s="122" t="s">
        <v>527</v>
      </c>
      <c r="E526" s="156">
        <v>977</v>
      </c>
      <c r="F526" s="156">
        <v>379</v>
      </c>
      <c r="G526" s="156">
        <v>416</v>
      </c>
      <c r="H526" s="156">
        <v>182</v>
      </c>
      <c r="I526" s="156">
        <v>973</v>
      </c>
      <c r="J526" s="156">
        <v>388</v>
      </c>
      <c r="K526" s="156">
        <v>400</v>
      </c>
      <c r="L526" s="156">
        <v>185</v>
      </c>
      <c r="M526" s="156">
        <v>947</v>
      </c>
      <c r="N526" s="156">
        <v>375</v>
      </c>
      <c r="O526" s="156">
        <v>387</v>
      </c>
      <c r="P526" s="156">
        <v>185</v>
      </c>
    </row>
    <row r="527" spans="1:16" x14ac:dyDescent="0.25">
      <c r="A527" s="122" t="s">
        <v>970</v>
      </c>
      <c r="B527" s="123" t="s">
        <v>435</v>
      </c>
      <c r="C527" s="123" t="s">
        <v>976</v>
      </c>
      <c r="D527" s="122" t="s">
        <v>977</v>
      </c>
      <c r="E527" s="156">
        <v>571</v>
      </c>
      <c r="F527" s="156">
        <v>305</v>
      </c>
      <c r="G527" s="156">
        <v>139</v>
      </c>
      <c r="H527" s="156">
        <v>127</v>
      </c>
      <c r="I527" s="156">
        <v>616</v>
      </c>
      <c r="J527" s="156">
        <v>323</v>
      </c>
      <c r="K527" s="156">
        <v>135</v>
      </c>
      <c r="L527" s="156">
        <v>158</v>
      </c>
      <c r="M527" s="156">
        <v>612</v>
      </c>
      <c r="N527" s="156">
        <v>324</v>
      </c>
      <c r="O527" s="156">
        <v>133</v>
      </c>
      <c r="P527" s="156">
        <v>155</v>
      </c>
    </row>
    <row r="528" spans="1:16" x14ac:dyDescent="0.25">
      <c r="A528" s="122" t="s">
        <v>970</v>
      </c>
      <c r="B528" s="123" t="s">
        <v>435</v>
      </c>
      <c r="C528" s="123" t="s">
        <v>978</v>
      </c>
      <c r="D528" s="122" t="s">
        <v>979</v>
      </c>
      <c r="E528" s="156">
        <v>8143</v>
      </c>
      <c r="F528" s="156">
        <v>1538</v>
      </c>
      <c r="G528" s="156">
        <v>5039</v>
      </c>
      <c r="H528" s="156">
        <v>1566</v>
      </c>
      <c r="I528" s="156">
        <v>7731</v>
      </c>
      <c r="J528" s="156">
        <v>1552</v>
      </c>
      <c r="K528" s="156">
        <v>4638</v>
      </c>
      <c r="L528" s="156">
        <v>1541</v>
      </c>
      <c r="M528" s="156">
        <v>7647</v>
      </c>
      <c r="N528" s="156">
        <v>1529</v>
      </c>
      <c r="O528" s="156">
        <v>4624</v>
      </c>
      <c r="P528" s="156">
        <v>1494</v>
      </c>
    </row>
    <row r="529" spans="1:16" x14ac:dyDescent="0.25">
      <c r="A529" s="122" t="s">
        <v>970</v>
      </c>
      <c r="B529" s="123" t="s">
        <v>435</v>
      </c>
      <c r="C529" s="123" t="s">
        <v>980</v>
      </c>
      <c r="D529" s="122" t="s">
        <v>981</v>
      </c>
      <c r="E529" s="156">
        <v>463</v>
      </c>
      <c r="F529" s="156">
        <v>206</v>
      </c>
      <c r="G529" s="156">
        <v>147</v>
      </c>
      <c r="H529" s="156">
        <v>110</v>
      </c>
      <c r="I529" s="156">
        <v>473</v>
      </c>
      <c r="J529" s="156">
        <v>217</v>
      </c>
      <c r="K529" s="156">
        <v>146</v>
      </c>
      <c r="L529" s="156">
        <v>110</v>
      </c>
      <c r="M529" s="156">
        <v>433</v>
      </c>
      <c r="N529" s="156">
        <v>214</v>
      </c>
      <c r="O529" s="156">
        <v>121</v>
      </c>
      <c r="P529" s="156">
        <v>98</v>
      </c>
    </row>
    <row r="530" spans="1:16" x14ac:dyDescent="0.25">
      <c r="A530" s="122" t="s">
        <v>970</v>
      </c>
      <c r="B530" s="123" t="s">
        <v>435</v>
      </c>
      <c r="C530" s="123" t="s">
        <v>982</v>
      </c>
      <c r="D530" s="122" t="s">
        <v>983</v>
      </c>
      <c r="E530" s="156">
        <v>2200</v>
      </c>
      <c r="F530" s="156">
        <v>632</v>
      </c>
      <c r="G530" s="156">
        <v>1008</v>
      </c>
      <c r="H530" s="156">
        <v>560</v>
      </c>
      <c r="I530" s="156">
        <v>2227</v>
      </c>
      <c r="J530" s="156">
        <v>680</v>
      </c>
      <c r="K530" s="156">
        <v>982</v>
      </c>
      <c r="L530" s="156">
        <v>565</v>
      </c>
      <c r="M530" s="156">
        <v>2056</v>
      </c>
      <c r="N530" s="156">
        <v>638</v>
      </c>
      <c r="O530" s="156">
        <v>899</v>
      </c>
      <c r="P530" s="156">
        <v>519</v>
      </c>
    </row>
    <row r="531" spans="1:16" x14ac:dyDescent="0.25">
      <c r="A531" s="122" t="s">
        <v>970</v>
      </c>
      <c r="B531" s="123" t="s">
        <v>435</v>
      </c>
      <c r="C531" s="123" t="s">
        <v>984</v>
      </c>
      <c r="D531" s="122" t="s">
        <v>985</v>
      </c>
      <c r="E531" s="156">
        <v>2515</v>
      </c>
      <c r="F531" s="156">
        <v>826</v>
      </c>
      <c r="G531" s="156">
        <v>1102</v>
      </c>
      <c r="H531" s="156">
        <v>587</v>
      </c>
      <c r="I531" s="156">
        <v>2554</v>
      </c>
      <c r="J531" s="156">
        <v>847</v>
      </c>
      <c r="K531" s="156">
        <v>1103</v>
      </c>
      <c r="L531" s="156">
        <v>604</v>
      </c>
      <c r="M531" s="156">
        <v>2544</v>
      </c>
      <c r="N531" s="156">
        <v>839</v>
      </c>
      <c r="O531" s="156">
        <v>1127</v>
      </c>
      <c r="P531" s="156">
        <v>578</v>
      </c>
    </row>
    <row r="532" spans="1:16" x14ac:dyDescent="0.25">
      <c r="A532" s="122" t="s">
        <v>970</v>
      </c>
      <c r="B532" s="123" t="s">
        <v>435</v>
      </c>
      <c r="C532" s="123" t="s">
        <v>986</v>
      </c>
      <c r="D532" s="122" t="s">
        <v>987</v>
      </c>
      <c r="E532" s="156">
        <v>655</v>
      </c>
      <c r="F532" s="156">
        <v>283</v>
      </c>
      <c r="G532" s="156">
        <v>194</v>
      </c>
      <c r="H532" s="156">
        <v>178</v>
      </c>
      <c r="I532" s="156">
        <v>662</v>
      </c>
      <c r="J532" s="156">
        <v>297</v>
      </c>
      <c r="K532" s="156">
        <v>184</v>
      </c>
      <c r="L532" s="156">
        <v>181</v>
      </c>
      <c r="M532" s="156">
        <v>594</v>
      </c>
      <c r="N532" s="156">
        <v>283</v>
      </c>
      <c r="O532" s="156">
        <v>125</v>
      </c>
      <c r="P532" s="156">
        <v>186</v>
      </c>
    </row>
    <row r="533" spans="1:16" x14ac:dyDescent="0.25">
      <c r="A533" s="122" t="s">
        <v>970</v>
      </c>
      <c r="B533" s="123" t="s">
        <v>435</v>
      </c>
      <c r="C533" s="123" t="s">
        <v>988</v>
      </c>
      <c r="D533" s="122" t="s">
        <v>989</v>
      </c>
      <c r="E533" s="156">
        <v>564</v>
      </c>
      <c r="F533" s="156">
        <v>220</v>
      </c>
      <c r="G533" s="156">
        <v>171</v>
      </c>
      <c r="H533" s="156">
        <v>173</v>
      </c>
      <c r="I533" s="156">
        <v>588</v>
      </c>
      <c r="J533" s="156">
        <v>224</v>
      </c>
      <c r="K533" s="156">
        <v>168</v>
      </c>
      <c r="L533" s="156">
        <v>196</v>
      </c>
      <c r="M533" s="156">
        <v>572</v>
      </c>
      <c r="N533" s="156">
        <v>220</v>
      </c>
      <c r="O533" s="156">
        <v>158</v>
      </c>
      <c r="P533" s="156">
        <v>194</v>
      </c>
    </row>
    <row r="534" spans="1:16" x14ac:dyDescent="0.25">
      <c r="A534" s="122" t="s">
        <v>970</v>
      </c>
      <c r="B534" s="123" t="s">
        <v>435</v>
      </c>
      <c r="C534" s="123" t="s">
        <v>990</v>
      </c>
      <c r="D534" s="122" t="s">
        <v>991</v>
      </c>
      <c r="E534" s="156">
        <v>7311</v>
      </c>
      <c r="F534" s="156">
        <v>1957</v>
      </c>
      <c r="G534" s="156">
        <v>3714</v>
      </c>
      <c r="H534" s="156">
        <v>1640</v>
      </c>
      <c r="I534" s="156">
        <v>7126</v>
      </c>
      <c r="J534" s="156">
        <v>1956</v>
      </c>
      <c r="K534" s="156">
        <v>3532</v>
      </c>
      <c r="L534" s="156">
        <v>1638</v>
      </c>
      <c r="M534" s="156">
        <v>6984</v>
      </c>
      <c r="N534" s="156">
        <v>1885</v>
      </c>
      <c r="O534" s="156">
        <v>3488</v>
      </c>
      <c r="P534" s="156">
        <v>1611</v>
      </c>
    </row>
    <row r="535" spans="1:16" x14ac:dyDescent="0.25">
      <c r="A535" s="122" t="s">
        <v>970</v>
      </c>
      <c r="B535" s="123" t="s">
        <v>435</v>
      </c>
      <c r="C535" s="123" t="s">
        <v>992</v>
      </c>
      <c r="D535" s="122" t="s">
        <v>993</v>
      </c>
      <c r="E535" s="156">
        <v>480</v>
      </c>
      <c r="F535" s="156">
        <v>267</v>
      </c>
      <c r="G535" s="156">
        <v>128</v>
      </c>
      <c r="H535" s="156">
        <v>85</v>
      </c>
      <c r="I535" s="156">
        <v>491</v>
      </c>
      <c r="J535" s="156">
        <v>282</v>
      </c>
      <c r="K535" s="156">
        <v>135</v>
      </c>
      <c r="L535" s="156">
        <v>74</v>
      </c>
      <c r="M535" s="156">
        <v>489</v>
      </c>
      <c r="N535" s="156">
        <v>281</v>
      </c>
      <c r="O535" s="156">
        <v>128</v>
      </c>
      <c r="P535" s="156">
        <v>80</v>
      </c>
    </row>
    <row r="536" spans="1:16" x14ac:dyDescent="0.25">
      <c r="A536" s="122" t="s">
        <v>970</v>
      </c>
      <c r="B536" s="123" t="s">
        <v>435</v>
      </c>
      <c r="C536" s="123" t="s">
        <v>994</v>
      </c>
      <c r="D536" s="122" t="s">
        <v>995</v>
      </c>
      <c r="E536" s="156">
        <v>628</v>
      </c>
      <c r="F536" s="156">
        <v>254</v>
      </c>
      <c r="G536" s="156">
        <v>217</v>
      </c>
      <c r="H536" s="156">
        <v>157</v>
      </c>
      <c r="I536" s="156">
        <v>645</v>
      </c>
      <c r="J536" s="156">
        <v>256</v>
      </c>
      <c r="K536" s="156">
        <v>215</v>
      </c>
      <c r="L536" s="156">
        <v>174</v>
      </c>
      <c r="M536" s="156">
        <v>633</v>
      </c>
      <c r="N536" s="156">
        <v>255</v>
      </c>
      <c r="O536" s="156">
        <v>209</v>
      </c>
      <c r="P536" s="156">
        <v>169</v>
      </c>
    </row>
    <row r="537" spans="1:16" x14ac:dyDescent="0.25">
      <c r="A537" s="122" t="s">
        <v>970</v>
      </c>
      <c r="B537" s="123" t="s">
        <v>435</v>
      </c>
      <c r="C537" s="123" t="s">
        <v>996</v>
      </c>
      <c r="D537" s="122" t="s">
        <v>997</v>
      </c>
      <c r="E537" s="156">
        <v>9973</v>
      </c>
      <c r="F537" s="156">
        <v>1616</v>
      </c>
      <c r="G537" s="156">
        <v>6867</v>
      </c>
      <c r="H537" s="156">
        <v>1490</v>
      </c>
      <c r="I537" s="156">
        <v>9663</v>
      </c>
      <c r="J537" s="156">
        <v>1601</v>
      </c>
      <c r="K537" s="156">
        <v>6553</v>
      </c>
      <c r="L537" s="156">
        <v>1509</v>
      </c>
      <c r="M537" s="156">
        <v>9110</v>
      </c>
      <c r="N537" s="156">
        <v>1539</v>
      </c>
      <c r="O537" s="156">
        <v>6082</v>
      </c>
      <c r="P537" s="156">
        <v>1489</v>
      </c>
    </row>
    <row r="538" spans="1:16" x14ac:dyDescent="0.25">
      <c r="A538" s="122" t="s">
        <v>970</v>
      </c>
      <c r="B538" s="123" t="s">
        <v>435</v>
      </c>
      <c r="C538" s="123" t="s">
        <v>971</v>
      </c>
      <c r="D538" s="122" t="s">
        <v>972</v>
      </c>
      <c r="E538" s="156">
        <v>126423</v>
      </c>
      <c r="F538" s="156">
        <v>21054</v>
      </c>
      <c r="G538" s="156">
        <v>87379</v>
      </c>
      <c r="H538" s="156">
        <v>17990</v>
      </c>
      <c r="I538" s="156">
        <v>125157</v>
      </c>
      <c r="J538" s="156">
        <v>19644</v>
      </c>
      <c r="K538" s="156">
        <v>87749</v>
      </c>
      <c r="L538" s="156">
        <v>17764</v>
      </c>
      <c r="M538" s="156">
        <v>123227</v>
      </c>
      <c r="N538" s="156">
        <v>19385</v>
      </c>
      <c r="O538" s="156">
        <v>86659</v>
      </c>
      <c r="P538" s="156">
        <v>17183</v>
      </c>
    </row>
    <row r="539" spans="1:16" x14ac:dyDescent="0.25">
      <c r="A539" s="122" t="s">
        <v>970</v>
      </c>
      <c r="B539" s="123" t="s">
        <v>435</v>
      </c>
      <c r="C539" s="123" t="s">
        <v>998</v>
      </c>
      <c r="D539" s="122" t="s">
        <v>999</v>
      </c>
      <c r="E539" s="156">
        <v>1114</v>
      </c>
      <c r="F539" s="156">
        <v>474</v>
      </c>
      <c r="G539" s="156">
        <v>334</v>
      </c>
      <c r="H539" s="156">
        <v>306</v>
      </c>
      <c r="I539" s="156">
        <v>1122</v>
      </c>
      <c r="J539" s="156">
        <v>488</v>
      </c>
      <c r="K539" s="156">
        <v>322</v>
      </c>
      <c r="L539" s="156">
        <v>312</v>
      </c>
      <c r="M539" s="156">
        <v>1073</v>
      </c>
      <c r="N539" s="156">
        <v>476</v>
      </c>
      <c r="O539" s="156">
        <v>288</v>
      </c>
      <c r="P539" s="156">
        <v>309</v>
      </c>
    </row>
    <row r="540" spans="1:16" x14ac:dyDescent="0.25">
      <c r="A540" s="122" t="s">
        <v>970</v>
      </c>
      <c r="B540" s="123" t="s">
        <v>435</v>
      </c>
      <c r="C540" s="123" t="s">
        <v>1000</v>
      </c>
      <c r="D540" s="122" t="s">
        <v>1001</v>
      </c>
      <c r="E540" s="156">
        <v>6072</v>
      </c>
      <c r="F540" s="156">
        <v>1084</v>
      </c>
      <c r="G540" s="156">
        <v>3987</v>
      </c>
      <c r="H540" s="156">
        <v>1001</v>
      </c>
      <c r="I540" s="156">
        <v>6172</v>
      </c>
      <c r="J540" s="156">
        <v>1130</v>
      </c>
      <c r="K540" s="156">
        <v>4019</v>
      </c>
      <c r="L540" s="156">
        <v>1023</v>
      </c>
      <c r="M540" s="156">
        <v>6003</v>
      </c>
      <c r="N540" s="156">
        <v>1118</v>
      </c>
      <c r="O540" s="156">
        <v>3885</v>
      </c>
      <c r="P540" s="156">
        <v>1000</v>
      </c>
    </row>
    <row r="541" spans="1:16" x14ac:dyDescent="0.25">
      <c r="A541" s="122" t="s">
        <v>970</v>
      </c>
      <c r="B541" s="123" t="s">
        <v>435</v>
      </c>
      <c r="C541" s="123" t="s">
        <v>1002</v>
      </c>
      <c r="D541" s="122" t="s">
        <v>1003</v>
      </c>
      <c r="E541" s="156">
        <v>1547</v>
      </c>
      <c r="F541" s="156">
        <v>638</v>
      </c>
      <c r="G541" s="156">
        <v>681</v>
      </c>
      <c r="H541" s="156">
        <v>228</v>
      </c>
      <c r="I541" s="156">
        <v>1605</v>
      </c>
      <c r="J541" s="156">
        <v>667</v>
      </c>
      <c r="K541" s="156">
        <v>703</v>
      </c>
      <c r="L541" s="156">
        <v>235</v>
      </c>
      <c r="M541" s="156">
        <v>1625</v>
      </c>
      <c r="N541" s="156">
        <v>626</v>
      </c>
      <c r="O541" s="156">
        <v>754</v>
      </c>
      <c r="P541" s="156">
        <v>245</v>
      </c>
    </row>
    <row r="542" spans="1:16" x14ac:dyDescent="0.25">
      <c r="A542" s="122" t="s">
        <v>970</v>
      </c>
      <c r="B542" s="123" t="s">
        <v>435</v>
      </c>
      <c r="C542" s="123" t="s">
        <v>1004</v>
      </c>
      <c r="D542" s="122" t="s">
        <v>1005</v>
      </c>
      <c r="E542" s="156">
        <v>778</v>
      </c>
      <c r="F542" s="156">
        <v>399</v>
      </c>
      <c r="G542" s="156">
        <v>188</v>
      </c>
      <c r="H542" s="156">
        <v>191</v>
      </c>
      <c r="I542" s="156">
        <v>783</v>
      </c>
      <c r="J542" s="156">
        <v>420</v>
      </c>
      <c r="K542" s="156">
        <v>173</v>
      </c>
      <c r="L542" s="156">
        <v>190</v>
      </c>
      <c r="M542" s="156">
        <v>766</v>
      </c>
      <c r="N542" s="156">
        <v>403</v>
      </c>
      <c r="O542" s="156">
        <v>182</v>
      </c>
      <c r="P542" s="156">
        <v>181</v>
      </c>
    </row>
    <row r="543" spans="1:16" x14ac:dyDescent="0.25">
      <c r="A543" s="122" t="s">
        <v>970</v>
      </c>
      <c r="B543" s="123" t="s">
        <v>435</v>
      </c>
      <c r="C543" s="123" t="s">
        <v>1006</v>
      </c>
      <c r="D543" s="122" t="s">
        <v>1007</v>
      </c>
      <c r="E543" s="156">
        <v>3217</v>
      </c>
      <c r="F543" s="156">
        <v>851</v>
      </c>
      <c r="G543" s="156">
        <v>2107</v>
      </c>
      <c r="H543" s="156">
        <v>259</v>
      </c>
      <c r="I543" s="156">
        <v>3060</v>
      </c>
      <c r="J543" s="156">
        <v>906</v>
      </c>
      <c r="K543" s="156">
        <v>1880</v>
      </c>
      <c r="L543" s="156">
        <v>274</v>
      </c>
      <c r="M543" s="156">
        <v>2956</v>
      </c>
      <c r="N543" s="156">
        <v>850</v>
      </c>
      <c r="O543" s="156">
        <v>1826</v>
      </c>
      <c r="P543" s="156">
        <v>280</v>
      </c>
    </row>
    <row r="544" spans="1:16" x14ac:dyDescent="0.25">
      <c r="A544" s="122" t="s">
        <v>970</v>
      </c>
      <c r="B544" s="123" t="s">
        <v>435</v>
      </c>
      <c r="C544" s="123" t="s">
        <v>1008</v>
      </c>
      <c r="D544" s="122" t="s">
        <v>1009</v>
      </c>
      <c r="E544" s="156">
        <v>565</v>
      </c>
      <c r="F544" s="156">
        <v>279</v>
      </c>
      <c r="G544" s="156">
        <v>141</v>
      </c>
      <c r="H544" s="156">
        <v>145</v>
      </c>
      <c r="I544" s="156">
        <v>577</v>
      </c>
      <c r="J544" s="156">
        <v>287</v>
      </c>
      <c r="K544" s="156">
        <v>139</v>
      </c>
      <c r="L544" s="156">
        <v>151</v>
      </c>
      <c r="M544" s="156">
        <v>573</v>
      </c>
      <c r="N544" s="156">
        <v>288</v>
      </c>
      <c r="O544" s="156">
        <v>137</v>
      </c>
      <c r="P544" s="156">
        <v>148</v>
      </c>
    </row>
    <row r="545" spans="1:16" x14ac:dyDescent="0.25">
      <c r="A545" s="122" t="s">
        <v>970</v>
      </c>
      <c r="B545" s="123" t="s">
        <v>435</v>
      </c>
      <c r="C545" s="123" t="s">
        <v>1010</v>
      </c>
      <c r="D545" s="122" t="s">
        <v>1011</v>
      </c>
      <c r="E545" s="156">
        <v>6736</v>
      </c>
      <c r="F545" s="156">
        <v>1325</v>
      </c>
      <c r="G545" s="156">
        <v>3942</v>
      </c>
      <c r="H545" s="156">
        <v>1469</v>
      </c>
      <c r="I545" s="156">
        <v>6986</v>
      </c>
      <c r="J545" s="156">
        <v>1435</v>
      </c>
      <c r="K545" s="156">
        <v>4065</v>
      </c>
      <c r="L545" s="156">
        <v>1486</v>
      </c>
      <c r="M545" s="156">
        <v>7044</v>
      </c>
      <c r="N545" s="156">
        <v>1409</v>
      </c>
      <c r="O545" s="156">
        <v>4193</v>
      </c>
      <c r="P545" s="156">
        <v>1442</v>
      </c>
    </row>
    <row r="546" spans="1:16" x14ac:dyDescent="0.25">
      <c r="A546" s="122" t="s">
        <v>970</v>
      </c>
      <c r="B546" s="123" t="s">
        <v>435</v>
      </c>
      <c r="C546" s="123" t="s">
        <v>1012</v>
      </c>
      <c r="D546" s="122" t="s">
        <v>1013</v>
      </c>
      <c r="E546" s="156">
        <v>1618</v>
      </c>
      <c r="F546" s="156">
        <v>606</v>
      </c>
      <c r="G546" s="156">
        <v>483</v>
      </c>
      <c r="H546" s="156">
        <v>529</v>
      </c>
      <c r="I546" s="156">
        <v>1628</v>
      </c>
      <c r="J546" s="156">
        <v>622</v>
      </c>
      <c r="K546" s="156">
        <v>489</v>
      </c>
      <c r="L546" s="156">
        <v>517</v>
      </c>
      <c r="M546" s="156">
        <v>1546</v>
      </c>
      <c r="N546" s="156">
        <v>584</v>
      </c>
      <c r="O546" s="156">
        <v>476</v>
      </c>
      <c r="P546" s="156">
        <v>486</v>
      </c>
    </row>
    <row r="547" spans="1:16" x14ac:dyDescent="0.25">
      <c r="A547" s="122" t="s">
        <v>970</v>
      </c>
      <c r="B547" s="123" t="s">
        <v>435</v>
      </c>
      <c r="C547" s="123" t="s">
        <v>1014</v>
      </c>
      <c r="D547" s="122" t="s">
        <v>1015</v>
      </c>
      <c r="E547" s="156">
        <v>1333</v>
      </c>
      <c r="F547" s="156">
        <v>517</v>
      </c>
      <c r="G547" s="156">
        <v>649</v>
      </c>
      <c r="H547" s="156">
        <v>167</v>
      </c>
      <c r="I547" s="156">
        <v>1388</v>
      </c>
      <c r="J547" s="156">
        <v>518</v>
      </c>
      <c r="K547" s="156">
        <v>695</v>
      </c>
      <c r="L547" s="156">
        <v>175</v>
      </c>
      <c r="M547" s="156">
        <v>1335</v>
      </c>
      <c r="N547" s="156">
        <v>510</v>
      </c>
      <c r="O547" s="156">
        <v>665</v>
      </c>
      <c r="P547" s="156">
        <v>160</v>
      </c>
    </row>
    <row r="548" spans="1:16" x14ac:dyDescent="0.25">
      <c r="A548" s="122" t="s">
        <v>970</v>
      </c>
      <c r="B548" s="123" t="s">
        <v>435</v>
      </c>
      <c r="C548" s="123" t="s">
        <v>1016</v>
      </c>
      <c r="D548" s="122" t="s">
        <v>1017</v>
      </c>
      <c r="E548" s="156">
        <v>1104</v>
      </c>
      <c r="F548" s="156">
        <v>595</v>
      </c>
      <c r="G548" s="156">
        <v>313</v>
      </c>
      <c r="H548" s="156">
        <v>196</v>
      </c>
      <c r="I548" s="156">
        <v>1125</v>
      </c>
      <c r="J548" s="156">
        <v>612</v>
      </c>
      <c r="K548" s="156">
        <v>324</v>
      </c>
      <c r="L548" s="156">
        <v>189</v>
      </c>
      <c r="M548" s="156">
        <v>1079</v>
      </c>
      <c r="N548" s="156">
        <v>610</v>
      </c>
      <c r="O548" s="156">
        <v>295</v>
      </c>
      <c r="P548" s="156">
        <v>174</v>
      </c>
    </row>
    <row r="549" spans="1:16" x14ac:dyDescent="0.25">
      <c r="A549" s="122" t="s">
        <v>970</v>
      </c>
      <c r="B549" s="123" t="s">
        <v>435</v>
      </c>
      <c r="C549" s="123" t="s">
        <v>1018</v>
      </c>
      <c r="D549" s="122" t="s">
        <v>291</v>
      </c>
      <c r="E549" s="156">
        <v>730</v>
      </c>
      <c r="F549" s="156">
        <v>383</v>
      </c>
      <c r="G549" s="156">
        <v>276</v>
      </c>
      <c r="H549" s="156">
        <v>71</v>
      </c>
      <c r="I549" s="156">
        <v>723</v>
      </c>
      <c r="J549" s="156">
        <v>391</v>
      </c>
      <c r="K549" s="156">
        <v>263</v>
      </c>
      <c r="L549" s="156">
        <v>69</v>
      </c>
      <c r="M549" s="156">
        <v>727</v>
      </c>
      <c r="N549" s="156">
        <v>409</v>
      </c>
      <c r="O549" s="156">
        <v>253</v>
      </c>
      <c r="P549" s="156">
        <v>65</v>
      </c>
    </row>
    <row r="550" spans="1:16" x14ac:dyDescent="0.25">
      <c r="A550" s="122" t="s">
        <v>970</v>
      </c>
      <c r="B550" s="123" t="s">
        <v>435</v>
      </c>
      <c r="C550" s="123" t="s">
        <v>1019</v>
      </c>
      <c r="D550" s="122" t="s">
        <v>1020</v>
      </c>
      <c r="E550" s="156">
        <v>132</v>
      </c>
      <c r="F550" s="156">
        <v>18</v>
      </c>
      <c r="G550" s="156">
        <v>70</v>
      </c>
      <c r="H550" s="156">
        <v>44</v>
      </c>
      <c r="I550" s="156">
        <v>93</v>
      </c>
      <c r="J550" s="156">
        <v>16</v>
      </c>
      <c r="K550" s="156">
        <v>53</v>
      </c>
      <c r="L550" s="156">
        <v>24</v>
      </c>
      <c r="M550" s="156">
        <v>99</v>
      </c>
      <c r="N550" s="156">
        <v>19</v>
      </c>
      <c r="O550" s="156">
        <v>53</v>
      </c>
      <c r="P550" s="156">
        <v>27</v>
      </c>
    </row>
    <row r="551" spans="1:16" x14ac:dyDescent="0.25">
      <c r="A551" s="122" t="s">
        <v>970</v>
      </c>
      <c r="B551" s="123" t="s">
        <v>435</v>
      </c>
      <c r="C551" s="123" t="s">
        <v>1021</v>
      </c>
      <c r="D551" s="122" t="s">
        <v>1022</v>
      </c>
      <c r="E551" s="156">
        <v>1349</v>
      </c>
      <c r="F551" s="156">
        <v>594</v>
      </c>
      <c r="G551" s="156">
        <v>362</v>
      </c>
      <c r="H551" s="156">
        <v>393</v>
      </c>
      <c r="I551" s="156">
        <v>1393</v>
      </c>
      <c r="J551" s="156">
        <v>606</v>
      </c>
      <c r="K551" s="156">
        <v>375</v>
      </c>
      <c r="L551" s="156">
        <v>412</v>
      </c>
      <c r="M551" s="156">
        <v>1347</v>
      </c>
      <c r="N551" s="156">
        <v>589</v>
      </c>
      <c r="O551" s="156">
        <v>347</v>
      </c>
      <c r="P551" s="156">
        <v>411</v>
      </c>
    </row>
    <row r="552" spans="1:16" x14ac:dyDescent="0.25">
      <c r="A552" s="122" t="s">
        <v>970</v>
      </c>
      <c r="B552" s="123" t="s">
        <v>435</v>
      </c>
      <c r="C552" s="123" t="s">
        <v>1023</v>
      </c>
      <c r="D552" s="122" t="s">
        <v>1024</v>
      </c>
      <c r="E552" s="156">
        <v>3440</v>
      </c>
      <c r="F552" s="156">
        <v>1367</v>
      </c>
      <c r="G552" s="156">
        <v>1192</v>
      </c>
      <c r="H552" s="156">
        <v>881</v>
      </c>
      <c r="I552" s="156">
        <v>3570</v>
      </c>
      <c r="J552" s="156">
        <v>1435</v>
      </c>
      <c r="K552" s="156">
        <v>1246</v>
      </c>
      <c r="L552" s="156">
        <v>889</v>
      </c>
      <c r="M552" s="156">
        <v>3494</v>
      </c>
      <c r="N552" s="156">
        <v>1388</v>
      </c>
      <c r="O552" s="156">
        <v>1223</v>
      </c>
      <c r="P552" s="156">
        <v>883</v>
      </c>
    </row>
    <row r="553" spans="1:16" x14ac:dyDescent="0.25">
      <c r="A553" s="122" t="s">
        <v>970</v>
      </c>
      <c r="B553" s="123" t="s">
        <v>435</v>
      </c>
      <c r="C553" s="123" t="s">
        <v>1025</v>
      </c>
      <c r="D553" s="122" t="s">
        <v>1026</v>
      </c>
      <c r="E553" s="156">
        <v>394</v>
      </c>
      <c r="F553" s="156">
        <v>72</v>
      </c>
      <c r="G553" s="156">
        <v>157</v>
      </c>
      <c r="H553" s="156">
        <v>165</v>
      </c>
      <c r="I553" s="156">
        <v>403</v>
      </c>
      <c r="J553" s="156">
        <v>69</v>
      </c>
      <c r="K553" s="156">
        <v>159</v>
      </c>
      <c r="L553" s="156">
        <v>175</v>
      </c>
      <c r="M553" s="156">
        <v>390</v>
      </c>
      <c r="N553" s="156">
        <v>67</v>
      </c>
      <c r="O553" s="156">
        <v>155</v>
      </c>
      <c r="P553" s="156">
        <v>168</v>
      </c>
    </row>
    <row r="554" spans="1:16" x14ac:dyDescent="0.25">
      <c r="A554" s="122" t="s">
        <v>970</v>
      </c>
      <c r="B554" s="123" t="s">
        <v>435</v>
      </c>
      <c r="C554" s="123" t="s">
        <v>1027</v>
      </c>
      <c r="D554" s="122" t="s">
        <v>1028</v>
      </c>
      <c r="E554" s="156">
        <v>1651</v>
      </c>
      <c r="F554" s="156">
        <v>552</v>
      </c>
      <c r="G554" s="156">
        <v>862</v>
      </c>
      <c r="H554" s="156">
        <v>237</v>
      </c>
      <c r="I554" s="156">
        <v>1656</v>
      </c>
      <c r="J554" s="156">
        <v>580</v>
      </c>
      <c r="K554" s="156">
        <v>831</v>
      </c>
      <c r="L554" s="156">
        <v>245</v>
      </c>
      <c r="M554" s="156">
        <v>1651</v>
      </c>
      <c r="N554" s="156">
        <v>576</v>
      </c>
      <c r="O554" s="156">
        <v>814</v>
      </c>
      <c r="P554" s="156">
        <v>261</v>
      </c>
    </row>
    <row r="555" spans="1:16" x14ac:dyDescent="0.25">
      <c r="A555" s="122" t="s">
        <v>970</v>
      </c>
      <c r="B555" s="123" t="s">
        <v>435</v>
      </c>
      <c r="C555" s="123" t="s">
        <v>53</v>
      </c>
      <c r="D555" s="122" t="s">
        <v>53</v>
      </c>
      <c r="E555" s="156">
        <v>2</v>
      </c>
      <c r="F555" s="156">
        <v>1</v>
      </c>
      <c r="G555" s="156">
        <v>0</v>
      </c>
      <c r="H555" s="156">
        <v>1</v>
      </c>
      <c r="I555" s="156">
        <v>4</v>
      </c>
      <c r="J555" s="156">
        <v>0</v>
      </c>
      <c r="K555" s="156">
        <v>0</v>
      </c>
      <c r="L555" s="156">
        <v>4</v>
      </c>
      <c r="M555" s="156">
        <v>4</v>
      </c>
      <c r="N555" s="156">
        <v>0</v>
      </c>
      <c r="O555" s="156">
        <v>0</v>
      </c>
      <c r="P555" s="156">
        <v>4</v>
      </c>
    </row>
    <row r="556" spans="1:16" x14ac:dyDescent="0.25">
      <c r="A556" s="122" t="s">
        <v>1029</v>
      </c>
      <c r="B556" s="123" t="s">
        <v>1030</v>
      </c>
      <c r="C556" s="123" t="s">
        <v>1031</v>
      </c>
      <c r="D556" s="122" t="s">
        <v>1032</v>
      </c>
      <c r="E556" s="156">
        <v>75334</v>
      </c>
      <c r="F556" s="156">
        <v>3526</v>
      </c>
      <c r="G556" s="156">
        <v>71232</v>
      </c>
      <c r="H556" s="156">
        <v>576</v>
      </c>
      <c r="I556" s="156">
        <v>78166</v>
      </c>
      <c r="J556" s="156">
        <v>4633</v>
      </c>
      <c r="K556" s="156">
        <v>72933</v>
      </c>
      <c r="L556" s="156">
        <v>600</v>
      </c>
      <c r="M556" s="156">
        <v>75398</v>
      </c>
      <c r="N556" s="156">
        <v>2795</v>
      </c>
      <c r="O556" s="156">
        <v>72037</v>
      </c>
      <c r="P556" s="156">
        <v>566</v>
      </c>
    </row>
    <row r="557" spans="1:16" x14ac:dyDescent="0.25">
      <c r="A557" s="122" t="s">
        <v>1029</v>
      </c>
      <c r="B557" s="123" t="s">
        <v>1030</v>
      </c>
      <c r="C557" s="123" t="s">
        <v>1033</v>
      </c>
      <c r="D557" s="122" t="s">
        <v>1034</v>
      </c>
      <c r="E557" s="156">
        <v>842</v>
      </c>
      <c r="F557" s="156">
        <v>210</v>
      </c>
      <c r="G557" s="156">
        <v>476</v>
      </c>
      <c r="H557" s="156">
        <v>156</v>
      </c>
      <c r="I557" s="156">
        <v>859</v>
      </c>
      <c r="J557" s="156">
        <v>213</v>
      </c>
      <c r="K557" s="156">
        <v>485</v>
      </c>
      <c r="L557" s="156">
        <v>161</v>
      </c>
      <c r="M557" s="156">
        <v>855</v>
      </c>
      <c r="N557" s="156">
        <v>211</v>
      </c>
      <c r="O557" s="156">
        <v>487</v>
      </c>
      <c r="P557" s="156">
        <v>157</v>
      </c>
    </row>
    <row r="558" spans="1:16" x14ac:dyDescent="0.25">
      <c r="A558" s="122" t="s">
        <v>1029</v>
      </c>
      <c r="B558" s="123" t="s">
        <v>1030</v>
      </c>
      <c r="C558" s="123" t="s">
        <v>1035</v>
      </c>
      <c r="D558" s="122" t="s">
        <v>1036</v>
      </c>
      <c r="E558" s="156">
        <v>2988</v>
      </c>
      <c r="F558" s="156">
        <v>414</v>
      </c>
      <c r="G558" s="156">
        <v>1898</v>
      </c>
      <c r="H558" s="156">
        <v>676</v>
      </c>
      <c r="I558" s="156">
        <v>2982</v>
      </c>
      <c r="J558" s="156">
        <v>422</v>
      </c>
      <c r="K558" s="156">
        <v>1903</v>
      </c>
      <c r="L558" s="156">
        <v>657</v>
      </c>
      <c r="M558" s="156">
        <v>2988</v>
      </c>
      <c r="N558" s="156">
        <v>417</v>
      </c>
      <c r="O558" s="156">
        <v>1927</v>
      </c>
      <c r="P558" s="156">
        <v>644</v>
      </c>
    </row>
    <row r="559" spans="1:16" x14ac:dyDescent="0.25">
      <c r="A559" s="122" t="s">
        <v>1029</v>
      </c>
      <c r="B559" s="123" t="s">
        <v>1030</v>
      </c>
      <c r="C559" s="123" t="s">
        <v>1037</v>
      </c>
      <c r="D559" s="122" t="s">
        <v>1038</v>
      </c>
      <c r="E559" s="156">
        <v>1535</v>
      </c>
      <c r="F559" s="156">
        <v>415</v>
      </c>
      <c r="G559" s="156">
        <v>765</v>
      </c>
      <c r="H559" s="156">
        <v>355</v>
      </c>
      <c r="I559" s="156">
        <v>1493</v>
      </c>
      <c r="J559" s="156">
        <v>419</v>
      </c>
      <c r="K559" s="156">
        <v>713</v>
      </c>
      <c r="L559" s="156">
        <v>361</v>
      </c>
      <c r="M559" s="156">
        <v>1510</v>
      </c>
      <c r="N559" s="156">
        <v>416</v>
      </c>
      <c r="O559" s="156">
        <v>738</v>
      </c>
      <c r="P559" s="156">
        <v>356</v>
      </c>
    </row>
    <row r="560" spans="1:16" x14ac:dyDescent="0.25">
      <c r="A560" s="122" t="s">
        <v>1029</v>
      </c>
      <c r="B560" s="123" t="s">
        <v>1030</v>
      </c>
      <c r="C560" s="123" t="s">
        <v>1174</v>
      </c>
      <c r="D560" s="122" t="s">
        <v>1175</v>
      </c>
      <c r="E560" s="156">
        <v>745</v>
      </c>
      <c r="F560" s="156">
        <v>160</v>
      </c>
      <c r="G560" s="156">
        <v>346</v>
      </c>
      <c r="H560" s="156">
        <v>239</v>
      </c>
      <c r="I560" s="156">
        <v>712</v>
      </c>
      <c r="J560" s="156">
        <v>164</v>
      </c>
      <c r="K560" s="156">
        <v>319</v>
      </c>
      <c r="L560" s="156">
        <v>229</v>
      </c>
      <c r="M560" s="156">
        <v>818</v>
      </c>
      <c r="N560" s="156">
        <v>257</v>
      </c>
      <c r="O560" s="156">
        <v>332</v>
      </c>
      <c r="P560" s="156">
        <v>229</v>
      </c>
    </row>
    <row r="561" spans="1:16" x14ac:dyDescent="0.25">
      <c r="A561" s="122" t="s">
        <v>1029</v>
      </c>
      <c r="B561" s="123" t="s">
        <v>1030</v>
      </c>
      <c r="C561" s="123" t="s">
        <v>1039</v>
      </c>
      <c r="D561" s="122" t="s">
        <v>1040</v>
      </c>
      <c r="E561" s="156">
        <v>1514</v>
      </c>
      <c r="F561" s="156">
        <v>745</v>
      </c>
      <c r="G561" s="156">
        <v>438</v>
      </c>
      <c r="H561" s="156">
        <v>331</v>
      </c>
      <c r="I561" s="156">
        <v>1419</v>
      </c>
      <c r="J561" s="156">
        <v>742</v>
      </c>
      <c r="K561" s="156">
        <v>358</v>
      </c>
      <c r="L561" s="156">
        <v>319</v>
      </c>
      <c r="M561" s="156">
        <v>1414</v>
      </c>
      <c r="N561" s="156">
        <v>742</v>
      </c>
      <c r="O561" s="156">
        <v>357</v>
      </c>
      <c r="P561" s="156">
        <v>315</v>
      </c>
    </row>
    <row r="562" spans="1:16" x14ac:dyDescent="0.25">
      <c r="A562" s="122" t="s">
        <v>1029</v>
      </c>
      <c r="B562" s="123" t="s">
        <v>1030</v>
      </c>
      <c r="C562" s="123" t="s">
        <v>1041</v>
      </c>
      <c r="D562" s="122" t="s">
        <v>1042</v>
      </c>
      <c r="E562" s="156">
        <v>195</v>
      </c>
      <c r="F562" s="156">
        <v>94</v>
      </c>
      <c r="G562" s="156">
        <v>76</v>
      </c>
      <c r="H562" s="156">
        <v>25</v>
      </c>
      <c r="I562" s="156">
        <v>189</v>
      </c>
      <c r="J562" s="156">
        <v>96</v>
      </c>
      <c r="K562" s="156">
        <v>65</v>
      </c>
      <c r="L562" s="156">
        <v>28</v>
      </c>
      <c r="M562" s="156">
        <v>183</v>
      </c>
      <c r="N562" s="156">
        <v>96</v>
      </c>
      <c r="O562" s="156">
        <v>60</v>
      </c>
      <c r="P562" s="156">
        <v>27</v>
      </c>
    </row>
    <row r="563" spans="1:16" x14ac:dyDescent="0.25">
      <c r="A563" s="122" t="s">
        <v>1029</v>
      </c>
      <c r="B563" s="123" t="s">
        <v>1030</v>
      </c>
      <c r="C563" s="123" t="s">
        <v>1043</v>
      </c>
      <c r="D563" s="122" t="s">
        <v>1044</v>
      </c>
      <c r="E563" s="156">
        <v>214</v>
      </c>
      <c r="F563" s="156">
        <v>111</v>
      </c>
      <c r="G563" s="156">
        <v>58</v>
      </c>
      <c r="H563" s="156">
        <v>45</v>
      </c>
      <c r="I563" s="156">
        <v>202</v>
      </c>
      <c r="J563" s="156">
        <v>111</v>
      </c>
      <c r="K563" s="156">
        <v>45</v>
      </c>
      <c r="L563" s="156">
        <v>46</v>
      </c>
      <c r="M563" s="156">
        <v>202</v>
      </c>
      <c r="N563" s="156">
        <v>116</v>
      </c>
      <c r="O563" s="156">
        <v>39</v>
      </c>
      <c r="P563" s="156">
        <v>47</v>
      </c>
    </row>
    <row r="564" spans="1:16" x14ac:dyDescent="0.25">
      <c r="A564" s="122" t="s">
        <v>1029</v>
      </c>
      <c r="B564" s="123" t="s">
        <v>1030</v>
      </c>
      <c r="C564" s="123" t="s">
        <v>1045</v>
      </c>
      <c r="D564" s="122" t="s">
        <v>1046</v>
      </c>
      <c r="E564" s="156">
        <v>1396</v>
      </c>
      <c r="F564" s="156">
        <v>170</v>
      </c>
      <c r="G564" s="156">
        <v>883</v>
      </c>
      <c r="H564" s="156">
        <v>343</v>
      </c>
      <c r="I564" s="156">
        <v>1434</v>
      </c>
      <c r="J564" s="156">
        <v>175</v>
      </c>
      <c r="K564" s="156">
        <v>913</v>
      </c>
      <c r="L564" s="156">
        <v>346</v>
      </c>
      <c r="M564" s="156">
        <v>1373</v>
      </c>
      <c r="N564" s="156">
        <v>174</v>
      </c>
      <c r="O564" s="156">
        <v>863</v>
      </c>
      <c r="P564" s="156">
        <v>336</v>
      </c>
    </row>
    <row r="565" spans="1:16" x14ac:dyDescent="0.25">
      <c r="A565" s="122" t="s">
        <v>1029</v>
      </c>
      <c r="B565" s="123" t="s">
        <v>1030</v>
      </c>
      <c r="C565" s="123" t="s">
        <v>1047</v>
      </c>
      <c r="D565" s="122" t="s">
        <v>1048</v>
      </c>
      <c r="E565" s="156">
        <v>198</v>
      </c>
      <c r="F565" s="156">
        <v>89</v>
      </c>
      <c r="G565" s="156">
        <v>39</v>
      </c>
      <c r="H565" s="156">
        <v>70</v>
      </c>
      <c r="I565" s="156">
        <v>184</v>
      </c>
      <c r="J565" s="156">
        <v>88</v>
      </c>
      <c r="K565" s="156">
        <v>29</v>
      </c>
      <c r="L565" s="156">
        <v>67</v>
      </c>
      <c r="M565" s="156">
        <v>198</v>
      </c>
      <c r="N565" s="156">
        <v>87</v>
      </c>
      <c r="O565" s="156">
        <v>44</v>
      </c>
      <c r="P565" s="156">
        <v>67</v>
      </c>
    </row>
    <row r="566" spans="1:16" x14ac:dyDescent="0.25">
      <c r="A566" s="122" t="s">
        <v>1029</v>
      </c>
      <c r="B566" s="123" t="s">
        <v>1030</v>
      </c>
      <c r="C566" s="123" t="s">
        <v>1049</v>
      </c>
      <c r="D566" s="122" t="s">
        <v>1050</v>
      </c>
      <c r="E566" s="156">
        <v>1208</v>
      </c>
      <c r="F566" s="156">
        <v>155</v>
      </c>
      <c r="G566" s="156">
        <v>778</v>
      </c>
      <c r="H566" s="156">
        <v>275</v>
      </c>
      <c r="I566" s="156">
        <v>1128</v>
      </c>
      <c r="J566" s="156">
        <v>193</v>
      </c>
      <c r="K566" s="156">
        <v>674</v>
      </c>
      <c r="L566" s="156">
        <v>261</v>
      </c>
      <c r="M566" s="156">
        <v>1119</v>
      </c>
      <c r="N566" s="156">
        <v>191</v>
      </c>
      <c r="O566" s="156">
        <v>678</v>
      </c>
      <c r="P566" s="156">
        <v>250</v>
      </c>
    </row>
    <row r="567" spans="1:16" x14ac:dyDescent="0.25">
      <c r="A567" s="122" t="s">
        <v>1029</v>
      </c>
      <c r="B567" s="123" t="s">
        <v>1030</v>
      </c>
      <c r="C567" s="123" t="s">
        <v>1051</v>
      </c>
      <c r="D567" s="122" t="s">
        <v>1052</v>
      </c>
      <c r="E567" s="156">
        <v>26232</v>
      </c>
      <c r="F567" s="156">
        <v>2136</v>
      </c>
      <c r="G567" s="156">
        <v>17456</v>
      </c>
      <c r="H567" s="156">
        <v>6640</v>
      </c>
      <c r="I567" s="156">
        <v>26296</v>
      </c>
      <c r="J567" s="156">
        <v>2193</v>
      </c>
      <c r="K567" s="156">
        <v>17568</v>
      </c>
      <c r="L567" s="156">
        <v>6535</v>
      </c>
      <c r="M567" s="156">
        <v>26324</v>
      </c>
      <c r="N567" s="156">
        <v>2147</v>
      </c>
      <c r="O567" s="156">
        <v>17706</v>
      </c>
      <c r="P567" s="156">
        <v>6471</v>
      </c>
    </row>
    <row r="568" spans="1:16" x14ac:dyDescent="0.25">
      <c r="A568" s="122" t="s">
        <v>1029</v>
      </c>
      <c r="B568" s="123" t="s">
        <v>1030</v>
      </c>
      <c r="C568" s="123" t="s">
        <v>1053</v>
      </c>
      <c r="D568" s="122" t="s">
        <v>1054</v>
      </c>
      <c r="E568" s="156">
        <v>605</v>
      </c>
      <c r="F568" s="156">
        <v>282</v>
      </c>
      <c r="G568" s="156">
        <v>127</v>
      </c>
      <c r="H568" s="156">
        <v>196</v>
      </c>
      <c r="I568" s="156">
        <v>574</v>
      </c>
      <c r="J568" s="156">
        <v>267</v>
      </c>
      <c r="K568" s="156">
        <v>111</v>
      </c>
      <c r="L568" s="156">
        <v>196</v>
      </c>
      <c r="M568" s="156">
        <v>732</v>
      </c>
      <c r="N568" s="156">
        <v>430</v>
      </c>
      <c r="O568" s="156">
        <v>103</v>
      </c>
      <c r="P568" s="156">
        <v>199</v>
      </c>
    </row>
    <row r="569" spans="1:16" x14ac:dyDescent="0.25">
      <c r="A569" s="122" t="s">
        <v>1029</v>
      </c>
      <c r="B569" s="123" t="s">
        <v>1030</v>
      </c>
      <c r="C569" s="123" t="s">
        <v>1055</v>
      </c>
      <c r="D569" s="122" t="s">
        <v>1056</v>
      </c>
      <c r="E569" s="156">
        <v>2278</v>
      </c>
      <c r="F569" s="156">
        <v>495</v>
      </c>
      <c r="G569" s="156">
        <v>1203</v>
      </c>
      <c r="H569" s="156">
        <v>580</v>
      </c>
      <c r="I569" s="156">
        <v>2237</v>
      </c>
      <c r="J569" s="156">
        <v>496</v>
      </c>
      <c r="K569" s="156">
        <v>1169</v>
      </c>
      <c r="L569" s="156">
        <v>572</v>
      </c>
      <c r="M569" s="156">
        <v>2230</v>
      </c>
      <c r="N569" s="156">
        <v>492</v>
      </c>
      <c r="O569" s="156">
        <v>1170</v>
      </c>
      <c r="P569" s="156">
        <v>568</v>
      </c>
    </row>
    <row r="570" spans="1:16" x14ac:dyDescent="0.25">
      <c r="A570" s="122" t="s">
        <v>1029</v>
      </c>
      <c r="B570" s="123" t="s">
        <v>1030</v>
      </c>
      <c r="C570" s="123" t="s">
        <v>1057</v>
      </c>
      <c r="D570" s="122" t="s">
        <v>1058</v>
      </c>
      <c r="E570" s="156">
        <v>564</v>
      </c>
      <c r="F570" s="156">
        <v>251</v>
      </c>
      <c r="G570" s="156">
        <v>143</v>
      </c>
      <c r="H570" s="156">
        <v>170</v>
      </c>
      <c r="I570" s="156">
        <v>543</v>
      </c>
      <c r="J570" s="156">
        <v>253</v>
      </c>
      <c r="K570" s="156">
        <v>117</v>
      </c>
      <c r="L570" s="156">
        <v>173</v>
      </c>
      <c r="M570" s="156">
        <v>530</v>
      </c>
      <c r="N570" s="156">
        <v>248</v>
      </c>
      <c r="O570" s="156">
        <v>112</v>
      </c>
      <c r="P570" s="156">
        <v>170</v>
      </c>
    </row>
    <row r="571" spans="1:16" x14ac:dyDescent="0.25">
      <c r="A571" s="122" t="s">
        <v>1029</v>
      </c>
      <c r="B571" s="123" t="s">
        <v>1030</v>
      </c>
      <c r="C571" s="123" t="s">
        <v>1059</v>
      </c>
      <c r="D571" s="122" t="s">
        <v>1060</v>
      </c>
      <c r="E571" s="156">
        <v>204</v>
      </c>
      <c r="F571" s="156">
        <v>63</v>
      </c>
      <c r="G571" s="156">
        <v>46</v>
      </c>
      <c r="H571" s="156">
        <v>95</v>
      </c>
      <c r="I571" s="156">
        <v>208</v>
      </c>
      <c r="J571" s="156">
        <v>65</v>
      </c>
      <c r="K571" s="156">
        <v>50</v>
      </c>
      <c r="L571" s="156">
        <v>93</v>
      </c>
      <c r="M571" s="156">
        <v>200</v>
      </c>
      <c r="N571" s="156">
        <v>62</v>
      </c>
      <c r="O571" s="156">
        <v>47</v>
      </c>
      <c r="P571" s="156">
        <v>91</v>
      </c>
    </row>
    <row r="572" spans="1:16" x14ac:dyDescent="0.25">
      <c r="A572" s="122" t="s">
        <v>1029</v>
      </c>
      <c r="B572" s="123" t="s">
        <v>1030</v>
      </c>
      <c r="C572" s="123" t="s">
        <v>1061</v>
      </c>
      <c r="D572" s="122" t="s">
        <v>1062</v>
      </c>
      <c r="E572" s="156">
        <v>48276</v>
      </c>
      <c r="F572" s="156">
        <v>6650</v>
      </c>
      <c r="G572" s="156">
        <v>29765</v>
      </c>
      <c r="H572" s="156">
        <v>11861</v>
      </c>
      <c r="I572" s="156">
        <v>47778</v>
      </c>
      <c r="J572" s="156">
        <v>6608</v>
      </c>
      <c r="K572" s="156">
        <v>29382</v>
      </c>
      <c r="L572" s="156">
        <v>11788</v>
      </c>
      <c r="M572" s="156">
        <v>47505</v>
      </c>
      <c r="N572" s="156">
        <v>6351</v>
      </c>
      <c r="O572" s="156">
        <v>29647</v>
      </c>
      <c r="P572" s="156">
        <v>11507</v>
      </c>
    </row>
    <row r="573" spans="1:16" x14ac:dyDescent="0.25">
      <c r="A573" s="122" t="s">
        <v>1029</v>
      </c>
      <c r="B573" s="123" t="s">
        <v>1030</v>
      </c>
      <c r="C573" s="123" t="s">
        <v>1063</v>
      </c>
      <c r="D573" s="122" t="s">
        <v>1064</v>
      </c>
      <c r="E573" s="156">
        <v>792</v>
      </c>
      <c r="F573" s="156">
        <v>124</v>
      </c>
      <c r="G573" s="156">
        <v>357</v>
      </c>
      <c r="H573" s="156">
        <v>311</v>
      </c>
      <c r="I573" s="156">
        <v>754</v>
      </c>
      <c r="J573" s="156">
        <v>125</v>
      </c>
      <c r="K573" s="156">
        <v>325</v>
      </c>
      <c r="L573" s="156">
        <v>304</v>
      </c>
      <c r="M573" s="156">
        <v>750</v>
      </c>
      <c r="N573" s="156">
        <v>125</v>
      </c>
      <c r="O573" s="156">
        <v>328</v>
      </c>
      <c r="P573" s="156">
        <v>297</v>
      </c>
    </row>
    <row r="574" spans="1:16" x14ac:dyDescent="0.25">
      <c r="A574" s="122" t="s">
        <v>1029</v>
      </c>
      <c r="B574" s="123" t="s">
        <v>1030</v>
      </c>
      <c r="C574" s="123" t="s">
        <v>1065</v>
      </c>
      <c r="D574" s="122" t="s">
        <v>1066</v>
      </c>
      <c r="E574" s="156">
        <v>1349</v>
      </c>
      <c r="F574" s="156">
        <v>441</v>
      </c>
      <c r="G574" s="156">
        <v>491</v>
      </c>
      <c r="H574" s="156">
        <v>417</v>
      </c>
      <c r="I574" s="156">
        <v>1364</v>
      </c>
      <c r="J574" s="156">
        <v>445</v>
      </c>
      <c r="K574" s="156">
        <v>510</v>
      </c>
      <c r="L574" s="156">
        <v>409</v>
      </c>
      <c r="M574" s="156">
        <v>1378</v>
      </c>
      <c r="N574" s="156">
        <v>449</v>
      </c>
      <c r="O574" s="156">
        <v>515</v>
      </c>
      <c r="P574" s="156">
        <v>414</v>
      </c>
    </row>
    <row r="575" spans="1:16" x14ac:dyDescent="0.25">
      <c r="A575" s="122" t="s">
        <v>1029</v>
      </c>
      <c r="B575" s="123" t="s">
        <v>1030</v>
      </c>
      <c r="C575" s="123" t="s">
        <v>1067</v>
      </c>
      <c r="D575" s="122" t="s">
        <v>1068</v>
      </c>
      <c r="E575" s="156">
        <v>2656</v>
      </c>
      <c r="F575" s="156">
        <v>582</v>
      </c>
      <c r="G575" s="156">
        <v>1245</v>
      </c>
      <c r="H575" s="156">
        <v>829</v>
      </c>
      <c r="I575" s="156">
        <v>2664</v>
      </c>
      <c r="J575" s="156">
        <v>584</v>
      </c>
      <c r="K575" s="156">
        <v>1250</v>
      </c>
      <c r="L575" s="156">
        <v>830</v>
      </c>
      <c r="M575" s="156">
        <v>2685</v>
      </c>
      <c r="N575" s="156">
        <v>577</v>
      </c>
      <c r="O575" s="156">
        <v>1292</v>
      </c>
      <c r="P575" s="156">
        <v>816</v>
      </c>
    </row>
    <row r="576" spans="1:16" x14ac:dyDescent="0.25">
      <c r="A576" s="122" t="s">
        <v>1029</v>
      </c>
      <c r="B576" s="123" t="s">
        <v>1030</v>
      </c>
      <c r="C576" s="123" t="s">
        <v>1069</v>
      </c>
      <c r="D576" s="122" t="s">
        <v>1070</v>
      </c>
      <c r="E576" s="156">
        <v>5401</v>
      </c>
      <c r="F576" s="156">
        <v>978</v>
      </c>
      <c r="G576" s="156">
        <v>3699</v>
      </c>
      <c r="H576" s="156">
        <v>724</v>
      </c>
      <c r="I576" s="156">
        <v>5238</v>
      </c>
      <c r="J576" s="156">
        <v>925</v>
      </c>
      <c r="K576" s="156">
        <v>3598</v>
      </c>
      <c r="L576" s="156">
        <v>715</v>
      </c>
      <c r="M576" s="156">
        <v>5232</v>
      </c>
      <c r="N576" s="156">
        <v>918</v>
      </c>
      <c r="O576" s="156">
        <v>3621</v>
      </c>
      <c r="P576" s="156">
        <v>693</v>
      </c>
    </row>
    <row r="577" spans="1:16" x14ac:dyDescent="0.25">
      <c r="A577" s="122" t="s">
        <v>1029</v>
      </c>
      <c r="B577" s="123" t="s">
        <v>1030</v>
      </c>
      <c r="C577" s="123" t="s">
        <v>1071</v>
      </c>
      <c r="D577" s="122" t="s">
        <v>1072</v>
      </c>
      <c r="E577" s="156">
        <v>24315</v>
      </c>
      <c r="F577" s="156">
        <v>1291</v>
      </c>
      <c r="G577" s="156">
        <v>19815</v>
      </c>
      <c r="H577" s="156">
        <v>3209</v>
      </c>
      <c r="I577" s="156">
        <v>24617</v>
      </c>
      <c r="J577" s="156">
        <v>1216</v>
      </c>
      <c r="K577" s="156">
        <v>20202</v>
      </c>
      <c r="L577" s="156">
        <v>3199</v>
      </c>
      <c r="M577" s="156">
        <v>24984</v>
      </c>
      <c r="N577" s="156">
        <v>1316</v>
      </c>
      <c r="O577" s="156">
        <v>20530</v>
      </c>
      <c r="P577" s="156">
        <v>3138</v>
      </c>
    </row>
    <row r="578" spans="1:16" x14ac:dyDescent="0.25">
      <c r="A578" s="122" t="s">
        <v>1029</v>
      </c>
      <c r="B578" s="123" t="s">
        <v>1030</v>
      </c>
      <c r="C578" s="123" t="s">
        <v>1073</v>
      </c>
      <c r="D578" s="122" t="s">
        <v>1074</v>
      </c>
      <c r="E578" s="156">
        <v>2148</v>
      </c>
      <c r="F578" s="156">
        <v>277</v>
      </c>
      <c r="G578" s="156">
        <v>1698</v>
      </c>
      <c r="H578" s="156">
        <v>173</v>
      </c>
      <c r="I578" s="156">
        <v>2125</v>
      </c>
      <c r="J578" s="156">
        <v>275</v>
      </c>
      <c r="K578" s="156">
        <v>1676</v>
      </c>
      <c r="L578" s="156">
        <v>174</v>
      </c>
      <c r="M578" s="156">
        <v>2146</v>
      </c>
      <c r="N578" s="156">
        <v>275</v>
      </c>
      <c r="O578" s="156">
        <v>1705</v>
      </c>
      <c r="P578" s="156">
        <v>166</v>
      </c>
    </row>
    <row r="579" spans="1:16" x14ac:dyDescent="0.25">
      <c r="A579" s="122" t="s">
        <v>1029</v>
      </c>
      <c r="B579" s="123" t="s">
        <v>1030</v>
      </c>
      <c r="C579" s="123" t="s">
        <v>1075</v>
      </c>
      <c r="D579" s="122" t="s">
        <v>1076</v>
      </c>
      <c r="E579" s="156">
        <v>2079</v>
      </c>
      <c r="F579" s="156">
        <v>551</v>
      </c>
      <c r="G579" s="156">
        <v>793</v>
      </c>
      <c r="H579" s="156">
        <v>735</v>
      </c>
      <c r="I579" s="156">
        <v>2055</v>
      </c>
      <c r="J579" s="156">
        <v>545</v>
      </c>
      <c r="K579" s="156">
        <v>758</v>
      </c>
      <c r="L579" s="156">
        <v>752</v>
      </c>
      <c r="M579" s="156">
        <v>2120</v>
      </c>
      <c r="N579" s="156">
        <v>530</v>
      </c>
      <c r="O579" s="156">
        <v>873</v>
      </c>
      <c r="P579" s="156">
        <v>717</v>
      </c>
    </row>
    <row r="580" spans="1:16" x14ac:dyDescent="0.25">
      <c r="A580" s="122" t="s">
        <v>1029</v>
      </c>
      <c r="B580" s="123" t="s">
        <v>1030</v>
      </c>
      <c r="C580" s="123" t="s">
        <v>1077</v>
      </c>
      <c r="D580" s="122" t="s">
        <v>443</v>
      </c>
      <c r="E580" s="156">
        <v>258</v>
      </c>
      <c r="F580" s="156">
        <v>175</v>
      </c>
      <c r="G580" s="156">
        <v>28</v>
      </c>
      <c r="H580" s="156">
        <v>55</v>
      </c>
      <c r="I580" s="156">
        <v>253</v>
      </c>
      <c r="J580" s="156">
        <v>173</v>
      </c>
      <c r="K580" s="156">
        <v>26</v>
      </c>
      <c r="L580" s="156">
        <v>54</v>
      </c>
      <c r="M580" s="156">
        <v>252</v>
      </c>
      <c r="N580" s="156">
        <v>172</v>
      </c>
      <c r="O580" s="156">
        <v>27</v>
      </c>
      <c r="P580" s="156">
        <v>53</v>
      </c>
    </row>
    <row r="581" spans="1:16" x14ac:dyDescent="0.25">
      <c r="A581" s="122" t="s">
        <v>1029</v>
      </c>
      <c r="B581" s="123" t="s">
        <v>1030</v>
      </c>
      <c r="C581" s="123" t="s">
        <v>1078</v>
      </c>
      <c r="D581" s="122" t="s">
        <v>1079</v>
      </c>
      <c r="E581" s="156">
        <v>4090</v>
      </c>
      <c r="F581" s="156">
        <v>528</v>
      </c>
      <c r="G581" s="156">
        <v>2908</v>
      </c>
      <c r="H581" s="156">
        <v>654</v>
      </c>
      <c r="I581" s="156">
        <v>4191</v>
      </c>
      <c r="J581" s="156">
        <v>584</v>
      </c>
      <c r="K581" s="156">
        <v>2937</v>
      </c>
      <c r="L581" s="156">
        <v>670</v>
      </c>
      <c r="M581" s="156">
        <v>4121</v>
      </c>
      <c r="N581" s="156">
        <v>575</v>
      </c>
      <c r="O581" s="156">
        <v>2886</v>
      </c>
      <c r="P581" s="156">
        <v>660</v>
      </c>
    </row>
    <row r="582" spans="1:16" x14ac:dyDescent="0.25">
      <c r="A582" s="122" t="s">
        <v>1029</v>
      </c>
      <c r="B582" s="123" t="s">
        <v>1030</v>
      </c>
      <c r="C582" s="123" t="s">
        <v>1080</v>
      </c>
      <c r="D582" s="122" t="s">
        <v>1081</v>
      </c>
      <c r="E582" s="156">
        <v>39707</v>
      </c>
      <c r="F582" s="156">
        <v>3903</v>
      </c>
      <c r="G582" s="156">
        <v>30284</v>
      </c>
      <c r="H582" s="156">
        <v>5520</v>
      </c>
      <c r="I582" s="156">
        <v>39536</v>
      </c>
      <c r="J582" s="156">
        <v>3708</v>
      </c>
      <c r="K582" s="156">
        <v>30337</v>
      </c>
      <c r="L582" s="156">
        <v>5491</v>
      </c>
      <c r="M582" s="156">
        <v>38688</v>
      </c>
      <c r="N582" s="156">
        <v>3359</v>
      </c>
      <c r="O582" s="156">
        <v>29975</v>
      </c>
      <c r="P582" s="156">
        <v>5354</v>
      </c>
    </row>
    <row r="583" spans="1:16" x14ac:dyDescent="0.25">
      <c r="A583" s="122" t="s">
        <v>1029</v>
      </c>
      <c r="B583" s="123" t="s">
        <v>1030</v>
      </c>
      <c r="C583" s="123" t="s">
        <v>1082</v>
      </c>
      <c r="D583" s="122" t="s">
        <v>1083</v>
      </c>
      <c r="E583" s="156">
        <v>1747</v>
      </c>
      <c r="F583" s="156">
        <v>384</v>
      </c>
      <c r="G583" s="156">
        <v>872</v>
      </c>
      <c r="H583" s="156">
        <v>491</v>
      </c>
      <c r="I583" s="156">
        <v>1734</v>
      </c>
      <c r="J583" s="156">
        <v>383</v>
      </c>
      <c r="K583" s="156">
        <v>866</v>
      </c>
      <c r="L583" s="156">
        <v>485</v>
      </c>
      <c r="M583" s="156">
        <v>1704</v>
      </c>
      <c r="N583" s="156">
        <v>385</v>
      </c>
      <c r="O583" s="156">
        <v>848</v>
      </c>
      <c r="P583" s="156">
        <v>471</v>
      </c>
    </row>
    <row r="584" spans="1:16" x14ac:dyDescent="0.25">
      <c r="A584" s="122" t="s">
        <v>1029</v>
      </c>
      <c r="B584" s="123" t="s">
        <v>1030</v>
      </c>
      <c r="C584" s="123" t="s">
        <v>1084</v>
      </c>
      <c r="D584" s="122" t="s">
        <v>1085</v>
      </c>
      <c r="E584" s="156">
        <v>438</v>
      </c>
      <c r="F584" s="156">
        <v>233</v>
      </c>
      <c r="G584" s="156">
        <v>64</v>
      </c>
      <c r="H584" s="156">
        <v>141</v>
      </c>
      <c r="I584" s="156">
        <v>498</v>
      </c>
      <c r="J584" s="156">
        <v>286</v>
      </c>
      <c r="K584" s="156">
        <v>71</v>
      </c>
      <c r="L584" s="156">
        <v>141</v>
      </c>
      <c r="M584" s="156">
        <v>525</v>
      </c>
      <c r="N584" s="156">
        <v>288</v>
      </c>
      <c r="O584" s="156">
        <v>95</v>
      </c>
      <c r="P584" s="156">
        <v>142</v>
      </c>
    </row>
    <row r="585" spans="1:16" x14ac:dyDescent="0.25">
      <c r="A585" s="122" t="s">
        <v>1029</v>
      </c>
      <c r="B585" s="123" t="s">
        <v>1030</v>
      </c>
      <c r="C585" s="123" t="s">
        <v>1086</v>
      </c>
      <c r="D585" s="122" t="s">
        <v>1087</v>
      </c>
      <c r="E585" s="156">
        <v>30326</v>
      </c>
      <c r="F585" s="156">
        <v>2809</v>
      </c>
      <c r="G585" s="156">
        <v>22896</v>
      </c>
      <c r="H585" s="156">
        <v>4621</v>
      </c>
      <c r="I585" s="156">
        <v>30745</v>
      </c>
      <c r="J585" s="156">
        <v>2922</v>
      </c>
      <c r="K585" s="156">
        <v>23171</v>
      </c>
      <c r="L585" s="156">
        <v>4652</v>
      </c>
      <c r="M585" s="156">
        <v>31196</v>
      </c>
      <c r="N585" s="156">
        <v>2845</v>
      </c>
      <c r="O585" s="156">
        <v>23825</v>
      </c>
      <c r="P585" s="156">
        <v>4526</v>
      </c>
    </row>
    <row r="586" spans="1:16" x14ac:dyDescent="0.25">
      <c r="A586" s="122" t="s">
        <v>1029</v>
      </c>
      <c r="B586" s="123" t="s">
        <v>1030</v>
      </c>
      <c r="C586" s="123" t="s">
        <v>1088</v>
      </c>
      <c r="D586" s="122" t="s">
        <v>1089</v>
      </c>
      <c r="E586" s="156">
        <v>614</v>
      </c>
      <c r="F586" s="156">
        <v>314</v>
      </c>
      <c r="G586" s="156">
        <v>147</v>
      </c>
      <c r="H586" s="156">
        <v>153</v>
      </c>
      <c r="I586" s="156">
        <v>620</v>
      </c>
      <c r="J586" s="156">
        <v>317</v>
      </c>
      <c r="K586" s="156">
        <v>143</v>
      </c>
      <c r="L586" s="156">
        <v>160</v>
      </c>
      <c r="M586" s="156">
        <v>728</v>
      </c>
      <c r="N586" s="156">
        <v>316</v>
      </c>
      <c r="O586" s="156">
        <v>257</v>
      </c>
      <c r="P586" s="156">
        <v>155</v>
      </c>
    </row>
    <row r="587" spans="1:16" x14ac:dyDescent="0.25">
      <c r="A587" s="122" t="s">
        <v>1029</v>
      </c>
      <c r="B587" s="123" t="s">
        <v>1030</v>
      </c>
      <c r="C587" s="123" t="s">
        <v>1090</v>
      </c>
      <c r="D587" s="122" t="s">
        <v>1091</v>
      </c>
      <c r="E587" s="156">
        <v>32475</v>
      </c>
      <c r="F587" s="156">
        <v>6651</v>
      </c>
      <c r="G587" s="156">
        <v>16670</v>
      </c>
      <c r="H587" s="156">
        <v>9154</v>
      </c>
      <c r="I587" s="156">
        <v>32052</v>
      </c>
      <c r="J587" s="156">
        <v>6287</v>
      </c>
      <c r="K587" s="156">
        <v>16652</v>
      </c>
      <c r="L587" s="156">
        <v>9113</v>
      </c>
      <c r="M587" s="156">
        <v>32195</v>
      </c>
      <c r="N587" s="156">
        <v>6949</v>
      </c>
      <c r="O587" s="156">
        <v>16287</v>
      </c>
      <c r="P587" s="156">
        <v>8959</v>
      </c>
    </row>
    <row r="588" spans="1:16" x14ac:dyDescent="0.25">
      <c r="A588" s="122" t="s">
        <v>1029</v>
      </c>
      <c r="B588" s="123" t="s">
        <v>1030</v>
      </c>
      <c r="C588" s="123" t="s">
        <v>1092</v>
      </c>
      <c r="D588" s="122" t="s">
        <v>1093</v>
      </c>
      <c r="E588" s="156">
        <v>527</v>
      </c>
      <c r="F588" s="156">
        <v>144</v>
      </c>
      <c r="G588" s="156">
        <v>144</v>
      </c>
      <c r="H588" s="156">
        <v>239</v>
      </c>
      <c r="I588" s="156">
        <v>583</v>
      </c>
      <c r="J588" s="156">
        <v>150</v>
      </c>
      <c r="K588" s="156">
        <v>197</v>
      </c>
      <c r="L588" s="156">
        <v>236</v>
      </c>
      <c r="M588" s="156">
        <v>589</v>
      </c>
      <c r="N588" s="156">
        <v>145</v>
      </c>
      <c r="O588" s="156">
        <v>215</v>
      </c>
      <c r="P588" s="156">
        <v>229</v>
      </c>
    </row>
    <row r="589" spans="1:16" x14ac:dyDescent="0.25">
      <c r="A589" s="122" t="s">
        <v>1029</v>
      </c>
      <c r="B589" s="123" t="s">
        <v>1030</v>
      </c>
      <c r="C589" s="123" t="s">
        <v>1094</v>
      </c>
      <c r="D589" s="122" t="s">
        <v>1095</v>
      </c>
      <c r="E589" s="156">
        <v>2628</v>
      </c>
      <c r="F589" s="156">
        <v>232</v>
      </c>
      <c r="G589" s="156">
        <v>1791</v>
      </c>
      <c r="H589" s="156">
        <v>605</v>
      </c>
      <c r="I589" s="156">
        <v>2649</v>
      </c>
      <c r="J589" s="156">
        <v>239</v>
      </c>
      <c r="K589" s="156">
        <v>1809</v>
      </c>
      <c r="L589" s="156">
        <v>601</v>
      </c>
      <c r="M589" s="156">
        <v>2622</v>
      </c>
      <c r="N589" s="156">
        <v>240</v>
      </c>
      <c r="O589" s="156">
        <v>1792</v>
      </c>
      <c r="P589" s="156">
        <v>590</v>
      </c>
    </row>
    <row r="590" spans="1:16" x14ac:dyDescent="0.25">
      <c r="A590" s="122" t="s">
        <v>1029</v>
      </c>
      <c r="B590" s="123" t="s">
        <v>1030</v>
      </c>
      <c r="C590" s="123" t="s">
        <v>1096</v>
      </c>
      <c r="D590" s="122" t="s">
        <v>1097</v>
      </c>
      <c r="E590" s="156">
        <v>1019</v>
      </c>
      <c r="F590" s="156">
        <v>290</v>
      </c>
      <c r="G590" s="156">
        <v>416</v>
      </c>
      <c r="H590" s="156">
        <v>313</v>
      </c>
      <c r="I590" s="156">
        <v>1015</v>
      </c>
      <c r="J590" s="156">
        <v>294</v>
      </c>
      <c r="K590" s="156">
        <v>410</v>
      </c>
      <c r="L590" s="156">
        <v>311</v>
      </c>
      <c r="M590" s="156">
        <v>1014</v>
      </c>
      <c r="N590" s="156">
        <v>290</v>
      </c>
      <c r="O590" s="156">
        <v>412</v>
      </c>
      <c r="P590" s="156">
        <v>312</v>
      </c>
    </row>
    <row r="591" spans="1:16" x14ac:dyDescent="0.25">
      <c r="A591" s="122" t="s">
        <v>1029</v>
      </c>
      <c r="B591" s="123" t="s">
        <v>1030</v>
      </c>
      <c r="C591" s="123" t="s">
        <v>1098</v>
      </c>
      <c r="D591" s="122" t="s">
        <v>1099</v>
      </c>
      <c r="E591" s="156">
        <v>251</v>
      </c>
      <c r="F591" s="156">
        <v>147</v>
      </c>
      <c r="G591" s="156">
        <v>23</v>
      </c>
      <c r="H591" s="156">
        <v>81</v>
      </c>
      <c r="I591" s="156">
        <v>245</v>
      </c>
      <c r="J591" s="156">
        <v>148</v>
      </c>
      <c r="K591" s="156">
        <v>20</v>
      </c>
      <c r="L591" s="156">
        <v>77</v>
      </c>
      <c r="M591" s="156">
        <v>237</v>
      </c>
      <c r="N591" s="156">
        <v>148</v>
      </c>
      <c r="O591" s="156">
        <v>20</v>
      </c>
      <c r="P591" s="156">
        <v>69</v>
      </c>
    </row>
    <row r="592" spans="1:16" x14ac:dyDescent="0.25">
      <c r="A592" s="122" t="s">
        <v>1029</v>
      </c>
      <c r="B592" s="123" t="s">
        <v>1030</v>
      </c>
      <c r="C592" s="123" t="s">
        <v>1100</v>
      </c>
      <c r="D592" s="122" t="s">
        <v>1101</v>
      </c>
      <c r="E592" s="156">
        <v>28580</v>
      </c>
      <c r="F592" s="156">
        <v>2655</v>
      </c>
      <c r="G592" s="156">
        <v>19715</v>
      </c>
      <c r="H592" s="156">
        <v>6210</v>
      </c>
      <c r="I592" s="156">
        <v>29084</v>
      </c>
      <c r="J592" s="156">
        <v>3652</v>
      </c>
      <c r="K592" s="156">
        <v>19542</v>
      </c>
      <c r="L592" s="156">
        <v>5890</v>
      </c>
      <c r="M592" s="156">
        <v>28385</v>
      </c>
      <c r="N592" s="156">
        <v>3549</v>
      </c>
      <c r="O592" s="156">
        <v>19216</v>
      </c>
      <c r="P592" s="156">
        <v>5620</v>
      </c>
    </row>
    <row r="593" spans="1:16" x14ac:dyDescent="0.25">
      <c r="A593" s="122" t="s">
        <v>1029</v>
      </c>
      <c r="B593" s="123" t="s">
        <v>1030</v>
      </c>
      <c r="C593" s="123" t="s">
        <v>1102</v>
      </c>
      <c r="D593" s="122" t="s">
        <v>217</v>
      </c>
      <c r="E593" s="156">
        <v>588</v>
      </c>
      <c r="F593" s="156">
        <v>126</v>
      </c>
      <c r="G593" s="156">
        <v>318</v>
      </c>
      <c r="H593" s="156">
        <v>144</v>
      </c>
      <c r="I593" s="156">
        <v>600</v>
      </c>
      <c r="J593" s="156">
        <v>126</v>
      </c>
      <c r="K593" s="156">
        <v>324</v>
      </c>
      <c r="L593" s="156">
        <v>150</v>
      </c>
      <c r="M593" s="156">
        <v>602</v>
      </c>
      <c r="N593" s="156">
        <v>127</v>
      </c>
      <c r="O593" s="156">
        <v>324</v>
      </c>
      <c r="P593" s="156">
        <v>151</v>
      </c>
    </row>
    <row r="594" spans="1:16" x14ac:dyDescent="0.25">
      <c r="A594" s="122" t="s">
        <v>1029</v>
      </c>
      <c r="B594" s="123" t="s">
        <v>1030</v>
      </c>
      <c r="C594" s="123" t="s">
        <v>1103</v>
      </c>
      <c r="D594" s="122" t="s">
        <v>1104</v>
      </c>
      <c r="E594" s="156">
        <v>3779</v>
      </c>
      <c r="F594" s="156">
        <v>266</v>
      </c>
      <c r="G594" s="156">
        <v>3021</v>
      </c>
      <c r="H594" s="156">
        <v>492</v>
      </c>
      <c r="I594" s="156">
        <v>3723</v>
      </c>
      <c r="J594" s="156">
        <v>268</v>
      </c>
      <c r="K594" s="156">
        <v>2972</v>
      </c>
      <c r="L594" s="156">
        <v>483</v>
      </c>
      <c r="M594" s="156">
        <v>3741</v>
      </c>
      <c r="N594" s="156">
        <v>262</v>
      </c>
      <c r="O594" s="156">
        <v>3008</v>
      </c>
      <c r="P594" s="156">
        <v>471</v>
      </c>
    </row>
    <row r="595" spans="1:16" x14ac:dyDescent="0.25">
      <c r="A595" s="122" t="s">
        <v>1029</v>
      </c>
      <c r="B595" s="123" t="s">
        <v>1030</v>
      </c>
      <c r="C595" s="123" t="s">
        <v>1105</v>
      </c>
      <c r="D595" s="122" t="s">
        <v>1106</v>
      </c>
      <c r="E595" s="156">
        <v>3541</v>
      </c>
      <c r="F595" s="156">
        <v>1310</v>
      </c>
      <c r="G595" s="156">
        <v>1396</v>
      </c>
      <c r="H595" s="156">
        <v>835</v>
      </c>
      <c r="I595" s="156">
        <v>3548</v>
      </c>
      <c r="J595" s="156">
        <v>1315</v>
      </c>
      <c r="K595" s="156">
        <v>1384</v>
      </c>
      <c r="L595" s="156">
        <v>849</v>
      </c>
      <c r="M595" s="156">
        <v>3423</v>
      </c>
      <c r="N595" s="156">
        <v>1282</v>
      </c>
      <c r="O595" s="156">
        <v>1335</v>
      </c>
      <c r="P595" s="156">
        <v>806</v>
      </c>
    </row>
    <row r="596" spans="1:16" x14ac:dyDescent="0.25">
      <c r="A596" s="122" t="s">
        <v>1029</v>
      </c>
      <c r="B596" s="123" t="s">
        <v>1030</v>
      </c>
      <c r="C596" s="123" t="s">
        <v>1107</v>
      </c>
      <c r="D596" s="122" t="s">
        <v>1108</v>
      </c>
      <c r="E596" s="156">
        <v>3200</v>
      </c>
      <c r="F596" s="156">
        <v>429</v>
      </c>
      <c r="G596" s="156">
        <v>1984</v>
      </c>
      <c r="H596" s="156">
        <v>787</v>
      </c>
      <c r="I596" s="156">
        <v>3236</v>
      </c>
      <c r="J596" s="156">
        <v>443</v>
      </c>
      <c r="K596" s="156">
        <v>1999</v>
      </c>
      <c r="L596" s="156">
        <v>794</v>
      </c>
      <c r="M596" s="156">
        <v>3232</v>
      </c>
      <c r="N596" s="156">
        <v>440</v>
      </c>
      <c r="O596" s="156">
        <v>2001</v>
      </c>
      <c r="P596" s="156">
        <v>791</v>
      </c>
    </row>
    <row r="597" spans="1:16" x14ac:dyDescent="0.25">
      <c r="A597" s="122" t="s">
        <v>1029</v>
      </c>
      <c r="B597" s="123" t="s">
        <v>1030</v>
      </c>
      <c r="C597" s="123" t="s">
        <v>1109</v>
      </c>
      <c r="D597" s="123" t="s">
        <v>1110</v>
      </c>
      <c r="E597" s="156">
        <v>205</v>
      </c>
      <c r="F597" s="156">
        <v>105</v>
      </c>
      <c r="G597" s="156">
        <v>47</v>
      </c>
      <c r="H597" s="156">
        <v>53</v>
      </c>
      <c r="I597" s="156">
        <v>198</v>
      </c>
      <c r="J597" s="156">
        <v>106</v>
      </c>
      <c r="K597" s="156">
        <v>35</v>
      </c>
      <c r="L597" s="156">
        <v>57</v>
      </c>
      <c r="M597" s="156">
        <v>201</v>
      </c>
      <c r="N597" s="156">
        <v>106</v>
      </c>
      <c r="O597" s="156">
        <v>36</v>
      </c>
      <c r="P597" s="156">
        <v>59</v>
      </c>
    </row>
    <row r="598" spans="1:16" x14ac:dyDescent="0.25">
      <c r="A598" s="122" t="s">
        <v>1029</v>
      </c>
      <c r="B598" s="123" t="s">
        <v>1030</v>
      </c>
      <c r="C598" s="123" t="s">
        <v>1111</v>
      </c>
      <c r="D598" s="122" t="s">
        <v>1112</v>
      </c>
      <c r="E598" s="156">
        <v>950</v>
      </c>
      <c r="F598" s="156">
        <v>250</v>
      </c>
      <c r="G598" s="156">
        <v>379</v>
      </c>
      <c r="H598" s="156">
        <v>321</v>
      </c>
      <c r="I598" s="156">
        <v>954</v>
      </c>
      <c r="J598" s="156">
        <v>252</v>
      </c>
      <c r="K598" s="156">
        <v>374</v>
      </c>
      <c r="L598" s="156">
        <v>328</v>
      </c>
      <c r="M598" s="156">
        <v>826</v>
      </c>
      <c r="N598" s="156">
        <v>251</v>
      </c>
      <c r="O598" s="156">
        <v>259</v>
      </c>
      <c r="P598" s="156">
        <v>316</v>
      </c>
    </row>
    <row r="599" spans="1:16" x14ac:dyDescent="0.25">
      <c r="A599" s="122" t="s">
        <v>1029</v>
      </c>
      <c r="B599" s="123" t="s">
        <v>1030</v>
      </c>
      <c r="C599" s="123" t="s">
        <v>1113</v>
      </c>
      <c r="D599" s="122" t="s">
        <v>1114</v>
      </c>
      <c r="E599" s="156">
        <v>294</v>
      </c>
      <c r="F599" s="156">
        <v>127</v>
      </c>
      <c r="G599" s="156">
        <v>57</v>
      </c>
      <c r="H599" s="156">
        <v>110</v>
      </c>
      <c r="I599" s="156">
        <v>327</v>
      </c>
      <c r="J599" s="156">
        <v>162</v>
      </c>
      <c r="K599" s="156">
        <v>57</v>
      </c>
      <c r="L599" s="156">
        <v>108</v>
      </c>
      <c r="M599" s="156">
        <v>339</v>
      </c>
      <c r="N599" s="156">
        <v>162</v>
      </c>
      <c r="O599" s="156">
        <v>74</v>
      </c>
      <c r="P599" s="156">
        <v>103</v>
      </c>
    </row>
    <row r="600" spans="1:16" x14ac:dyDescent="0.25">
      <c r="A600" s="122" t="s">
        <v>1029</v>
      </c>
      <c r="B600" s="123" t="s">
        <v>1030</v>
      </c>
      <c r="C600" s="123" t="s">
        <v>1115</v>
      </c>
      <c r="D600" s="122" t="s">
        <v>1116</v>
      </c>
      <c r="E600" s="156">
        <v>688</v>
      </c>
      <c r="F600" s="156">
        <v>240</v>
      </c>
      <c r="G600" s="156">
        <v>314</v>
      </c>
      <c r="H600" s="156">
        <v>134</v>
      </c>
      <c r="I600" s="156">
        <v>696</v>
      </c>
      <c r="J600" s="156">
        <v>237</v>
      </c>
      <c r="K600" s="156">
        <v>324</v>
      </c>
      <c r="L600" s="156">
        <v>135</v>
      </c>
      <c r="M600" s="156">
        <v>692</v>
      </c>
      <c r="N600" s="156">
        <v>239</v>
      </c>
      <c r="O600" s="156">
        <v>335</v>
      </c>
      <c r="P600" s="156">
        <v>118</v>
      </c>
    </row>
    <row r="601" spans="1:16" x14ac:dyDescent="0.25">
      <c r="A601" s="122" t="s">
        <v>1029</v>
      </c>
      <c r="B601" s="123" t="s">
        <v>1030</v>
      </c>
      <c r="C601" s="123" t="s">
        <v>1117</v>
      </c>
      <c r="D601" s="122" t="s">
        <v>1118</v>
      </c>
      <c r="E601" s="156">
        <v>198</v>
      </c>
      <c r="F601" s="156">
        <v>100</v>
      </c>
      <c r="G601" s="156">
        <v>32</v>
      </c>
      <c r="H601" s="156">
        <v>66</v>
      </c>
      <c r="I601" s="156">
        <v>199</v>
      </c>
      <c r="J601" s="156">
        <v>103</v>
      </c>
      <c r="K601" s="156">
        <v>24</v>
      </c>
      <c r="L601" s="156">
        <v>72</v>
      </c>
      <c r="M601" s="156">
        <v>196</v>
      </c>
      <c r="N601" s="156">
        <v>103</v>
      </c>
      <c r="O601" s="156">
        <v>22</v>
      </c>
      <c r="P601" s="156">
        <v>71</v>
      </c>
    </row>
    <row r="602" spans="1:16" x14ac:dyDescent="0.25">
      <c r="A602" s="122" t="s">
        <v>1029</v>
      </c>
      <c r="B602" s="123" t="s">
        <v>1030</v>
      </c>
      <c r="C602" s="123" t="s">
        <v>1119</v>
      </c>
      <c r="D602" s="122" t="s">
        <v>1120</v>
      </c>
      <c r="E602" s="156">
        <v>217</v>
      </c>
      <c r="F602" s="156">
        <v>77</v>
      </c>
      <c r="G602" s="156">
        <v>55</v>
      </c>
      <c r="H602" s="156">
        <v>85</v>
      </c>
      <c r="I602" s="156">
        <v>222</v>
      </c>
      <c r="J602" s="156">
        <v>77</v>
      </c>
      <c r="K602" s="156">
        <v>56</v>
      </c>
      <c r="L602" s="156">
        <v>89</v>
      </c>
      <c r="M602" s="156">
        <v>208</v>
      </c>
      <c r="N602" s="156">
        <v>78</v>
      </c>
      <c r="O602" s="156">
        <v>48</v>
      </c>
      <c r="P602" s="156">
        <v>82</v>
      </c>
    </row>
    <row r="603" spans="1:16" x14ac:dyDescent="0.25">
      <c r="A603" s="122" t="s">
        <v>1029</v>
      </c>
      <c r="B603" s="123" t="s">
        <v>1030</v>
      </c>
      <c r="C603" s="123" t="s">
        <v>1121</v>
      </c>
      <c r="D603" s="122" t="s">
        <v>1122</v>
      </c>
      <c r="E603" s="156">
        <v>301</v>
      </c>
      <c r="F603" s="156">
        <v>129</v>
      </c>
      <c r="G603" s="156">
        <v>28</v>
      </c>
      <c r="H603" s="156">
        <v>144</v>
      </c>
      <c r="I603" s="156">
        <v>302</v>
      </c>
      <c r="J603" s="156">
        <v>134</v>
      </c>
      <c r="K603" s="156">
        <v>20</v>
      </c>
      <c r="L603" s="156">
        <v>148</v>
      </c>
      <c r="M603" s="156">
        <v>298</v>
      </c>
      <c r="N603" s="156">
        <v>131</v>
      </c>
      <c r="O603" s="156">
        <v>18</v>
      </c>
      <c r="P603" s="156">
        <v>149</v>
      </c>
    </row>
    <row r="604" spans="1:16" x14ac:dyDescent="0.25">
      <c r="A604" s="122" t="s">
        <v>1029</v>
      </c>
      <c r="B604" s="123" t="s">
        <v>1030</v>
      </c>
      <c r="C604" s="123" t="s">
        <v>1123</v>
      </c>
      <c r="D604" s="122" t="s">
        <v>1124</v>
      </c>
      <c r="E604" s="156">
        <v>6755</v>
      </c>
      <c r="F604" s="156">
        <v>562</v>
      </c>
      <c r="G604" s="156">
        <v>4137</v>
      </c>
      <c r="H604" s="156">
        <v>2056</v>
      </c>
      <c r="I604" s="156">
        <v>6682</v>
      </c>
      <c r="J604" s="156">
        <v>686</v>
      </c>
      <c r="K604" s="156">
        <v>3928</v>
      </c>
      <c r="L604" s="156">
        <v>2068</v>
      </c>
      <c r="M604" s="156">
        <v>6786</v>
      </c>
      <c r="N604" s="156">
        <v>666</v>
      </c>
      <c r="O604" s="156">
        <v>4072</v>
      </c>
      <c r="P604" s="156">
        <v>2048</v>
      </c>
    </row>
    <row r="605" spans="1:16" x14ac:dyDescent="0.25">
      <c r="A605" s="122" t="s">
        <v>1029</v>
      </c>
      <c r="B605" s="123" t="s">
        <v>1030</v>
      </c>
      <c r="C605" s="123" t="s">
        <v>1125</v>
      </c>
      <c r="D605" s="122" t="s">
        <v>1126</v>
      </c>
      <c r="E605" s="156">
        <v>5373</v>
      </c>
      <c r="F605" s="156">
        <v>985</v>
      </c>
      <c r="G605" s="156">
        <v>2413</v>
      </c>
      <c r="H605" s="156">
        <v>1975</v>
      </c>
      <c r="I605" s="156">
        <v>5190</v>
      </c>
      <c r="J605" s="156">
        <v>902</v>
      </c>
      <c r="K605" s="156">
        <v>2331</v>
      </c>
      <c r="L605" s="156">
        <v>1957</v>
      </c>
      <c r="M605" s="156">
        <v>5093</v>
      </c>
      <c r="N605" s="156">
        <v>930</v>
      </c>
      <c r="O605" s="156">
        <v>2243</v>
      </c>
      <c r="P605" s="156">
        <v>1920</v>
      </c>
    </row>
    <row r="606" spans="1:16" x14ac:dyDescent="0.25">
      <c r="A606" s="122" t="s">
        <v>1029</v>
      </c>
      <c r="B606" s="123" t="s">
        <v>1030</v>
      </c>
      <c r="C606" s="123" t="s">
        <v>1127</v>
      </c>
      <c r="D606" s="122" t="s">
        <v>1128</v>
      </c>
      <c r="E606" s="156">
        <v>515</v>
      </c>
      <c r="F606" s="156">
        <v>298</v>
      </c>
      <c r="G606" s="156">
        <v>51</v>
      </c>
      <c r="H606" s="156">
        <v>166</v>
      </c>
      <c r="I606" s="156">
        <v>521</v>
      </c>
      <c r="J606" s="156">
        <v>305</v>
      </c>
      <c r="K606" s="156">
        <v>42</v>
      </c>
      <c r="L606" s="156">
        <v>174</v>
      </c>
      <c r="M606" s="156">
        <v>511</v>
      </c>
      <c r="N606" s="156">
        <v>295</v>
      </c>
      <c r="O606" s="156">
        <v>41</v>
      </c>
      <c r="P606" s="156">
        <v>175</v>
      </c>
    </row>
    <row r="607" spans="1:16" x14ac:dyDescent="0.25">
      <c r="A607" s="122" t="s">
        <v>1029</v>
      </c>
      <c r="B607" s="123" t="s">
        <v>1030</v>
      </c>
      <c r="C607" s="123" t="s">
        <v>1129</v>
      </c>
      <c r="D607" s="122" t="s">
        <v>1130</v>
      </c>
      <c r="E607" s="156">
        <v>402</v>
      </c>
      <c r="F607" s="156">
        <v>238</v>
      </c>
      <c r="G607" s="156">
        <v>21</v>
      </c>
      <c r="H607" s="156">
        <v>143</v>
      </c>
      <c r="I607" s="156">
        <v>383</v>
      </c>
      <c r="J607" s="156">
        <v>224</v>
      </c>
      <c r="K607" s="156">
        <v>13</v>
      </c>
      <c r="L607" s="156">
        <v>146</v>
      </c>
      <c r="M607" s="156">
        <v>385</v>
      </c>
      <c r="N607" s="156">
        <v>224</v>
      </c>
      <c r="O607" s="156">
        <v>15</v>
      </c>
      <c r="P607" s="156">
        <v>146</v>
      </c>
    </row>
    <row r="608" spans="1:16" x14ac:dyDescent="0.25">
      <c r="A608" s="122" t="s">
        <v>1029</v>
      </c>
      <c r="B608" s="123" t="s">
        <v>1030</v>
      </c>
      <c r="C608" s="123" t="s">
        <v>1131</v>
      </c>
      <c r="D608" s="122" t="s">
        <v>872</v>
      </c>
      <c r="E608" s="156">
        <v>2439</v>
      </c>
      <c r="F608" s="156">
        <v>758</v>
      </c>
      <c r="G608" s="156">
        <v>882</v>
      </c>
      <c r="H608" s="156">
        <v>799</v>
      </c>
      <c r="I608" s="156">
        <v>2451</v>
      </c>
      <c r="J608" s="156">
        <v>752</v>
      </c>
      <c r="K608" s="156">
        <v>886</v>
      </c>
      <c r="L608" s="156">
        <v>813</v>
      </c>
      <c r="M608" s="156">
        <v>2371</v>
      </c>
      <c r="N608" s="156">
        <v>751</v>
      </c>
      <c r="O608" s="156">
        <v>854</v>
      </c>
      <c r="P608" s="156">
        <v>766</v>
      </c>
    </row>
    <row r="609" spans="1:16" x14ac:dyDescent="0.25">
      <c r="A609" s="122" t="s">
        <v>1029</v>
      </c>
      <c r="B609" s="123" t="s">
        <v>1030</v>
      </c>
      <c r="C609" s="123" t="s">
        <v>1132</v>
      </c>
      <c r="D609" s="122" t="s">
        <v>1133</v>
      </c>
      <c r="E609" s="156">
        <v>3350</v>
      </c>
      <c r="F609" s="156">
        <v>137</v>
      </c>
      <c r="G609" s="156">
        <v>2950</v>
      </c>
      <c r="H609" s="156">
        <v>263</v>
      </c>
      <c r="I609" s="156">
        <v>3261</v>
      </c>
      <c r="J609" s="156">
        <v>141</v>
      </c>
      <c r="K609" s="156">
        <v>2868</v>
      </c>
      <c r="L609" s="156">
        <v>252</v>
      </c>
      <c r="M609" s="156">
        <v>3279</v>
      </c>
      <c r="N609" s="156">
        <v>132</v>
      </c>
      <c r="O609" s="156">
        <v>2903</v>
      </c>
      <c r="P609" s="156">
        <v>244</v>
      </c>
    </row>
    <row r="610" spans="1:16" x14ac:dyDescent="0.25">
      <c r="A610" s="122" t="s">
        <v>1029</v>
      </c>
      <c r="B610" s="123" t="s">
        <v>1030</v>
      </c>
      <c r="C610" s="123" t="s">
        <v>1134</v>
      </c>
      <c r="D610" s="122" t="s">
        <v>1135</v>
      </c>
      <c r="E610" s="156">
        <v>558</v>
      </c>
      <c r="F610" s="156">
        <v>242</v>
      </c>
      <c r="G610" s="156">
        <v>183</v>
      </c>
      <c r="H610" s="156">
        <v>133</v>
      </c>
      <c r="I610" s="156">
        <v>521</v>
      </c>
      <c r="J610" s="156">
        <v>240</v>
      </c>
      <c r="K610" s="156">
        <v>144</v>
      </c>
      <c r="L610" s="156">
        <v>137</v>
      </c>
      <c r="M610" s="156">
        <v>517</v>
      </c>
      <c r="N610" s="156">
        <v>242</v>
      </c>
      <c r="O610" s="156">
        <v>142</v>
      </c>
      <c r="P610" s="156">
        <v>133</v>
      </c>
    </row>
    <row r="611" spans="1:16" x14ac:dyDescent="0.25">
      <c r="A611" s="122" t="s">
        <v>1029</v>
      </c>
      <c r="B611" s="123" t="s">
        <v>1030</v>
      </c>
      <c r="C611" s="123" t="s">
        <v>1136</v>
      </c>
      <c r="D611" s="122" t="s">
        <v>1137</v>
      </c>
      <c r="E611" s="156">
        <v>24369</v>
      </c>
      <c r="F611" s="156">
        <v>2198</v>
      </c>
      <c r="G611" s="156">
        <v>17674</v>
      </c>
      <c r="H611" s="156">
        <v>4497</v>
      </c>
      <c r="I611" s="156">
        <v>24317</v>
      </c>
      <c r="J611" s="156">
        <v>2157</v>
      </c>
      <c r="K611" s="156">
        <v>17711</v>
      </c>
      <c r="L611" s="156">
        <v>4449</v>
      </c>
      <c r="M611" s="156">
        <v>24550</v>
      </c>
      <c r="N611" s="156">
        <v>2036</v>
      </c>
      <c r="O611" s="156">
        <v>18179</v>
      </c>
      <c r="P611" s="156">
        <v>4335</v>
      </c>
    </row>
    <row r="612" spans="1:16" x14ac:dyDescent="0.25">
      <c r="A612" s="122" t="s">
        <v>1029</v>
      </c>
      <c r="B612" s="123" t="s">
        <v>1030</v>
      </c>
      <c r="C612" s="123" t="s">
        <v>1138</v>
      </c>
      <c r="D612" s="122" t="s">
        <v>1139</v>
      </c>
      <c r="E612" s="156">
        <v>302</v>
      </c>
      <c r="F612" s="156">
        <v>146</v>
      </c>
      <c r="G612" s="156">
        <v>96</v>
      </c>
      <c r="H612" s="156">
        <v>60</v>
      </c>
      <c r="I612" s="156">
        <v>301</v>
      </c>
      <c r="J612" s="156">
        <v>147</v>
      </c>
      <c r="K612" s="156">
        <v>93</v>
      </c>
      <c r="L612" s="156">
        <v>61</v>
      </c>
      <c r="M612" s="156">
        <v>309</v>
      </c>
      <c r="N612" s="156">
        <v>148</v>
      </c>
      <c r="O612" s="156">
        <v>100</v>
      </c>
      <c r="P612" s="156">
        <v>61</v>
      </c>
    </row>
    <row r="613" spans="1:16" x14ac:dyDescent="0.25">
      <c r="A613" s="122" t="s">
        <v>1029</v>
      </c>
      <c r="B613" s="123" t="s">
        <v>1030</v>
      </c>
      <c r="C613" s="123" t="s">
        <v>1140</v>
      </c>
      <c r="D613" s="122" t="s">
        <v>1141</v>
      </c>
      <c r="E613" s="156">
        <v>500</v>
      </c>
      <c r="F613" s="156">
        <v>186</v>
      </c>
      <c r="G613" s="156">
        <v>69</v>
      </c>
      <c r="H613" s="156">
        <v>245</v>
      </c>
      <c r="I613" s="156">
        <v>499</v>
      </c>
      <c r="J613" s="156">
        <v>196</v>
      </c>
      <c r="K613" s="156">
        <v>63</v>
      </c>
      <c r="L613" s="156">
        <v>240</v>
      </c>
      <c r="M613" s="156">
        <v>481</v>
      </c>
      <c r="N613" s="156">
        <v>190</v>
      </c>
      <c r="O613" s="156">
        <v>64</v>
      </c>
      <c r="P613" s="156">
        <v>227</v>
      </c>
    </row>
    <row r="614" spans="1:16" x14ac:dyDescent="0.25">
      <c r="A614" s="122" t="s">
        <v>1029</v>
      </c>
      <c r="B614" s="123" t="s">
        <v>1030</v>
      </c>
      <c r="C614" s="123" t="s">
        <v>1142</v>
      </c>
      <c r="D614" s="122" t="s">
        <v>1143</v>
      </c>
      <c r="E614" s="156">
        <v>33170</v>
      </c>
      <c r="F614" s="156">
        <v>3494</v>
      </c>
      <c r="G614" s="156">
        <v>23835</v>
      </c>
      <c r="H614" s="156">
        <v>5841</v>
      </c>
      <c r="I614" s="156">
        <v>34696</v>
      </c>
      <c r="J614" s="156">
        <v>3607</v>
      </c>
      <c r="K614" s="156">
        <v>23480</v>
      </c>
      <c r="L614" s="156">
        <v>7609</v>
      </c>
      <c r="M614" s="156">
        <v>32357</v>
      </c>
      <c r="N614" s="156">
        <v>3577</v>
      </c>
      <c r="O614" s="156">
        <v>22936</v>
      </c>
      <c r="P614" s="156">
        <v>5844</v>
      </c>
    </row>
    <row r="615" spans="1:16" x14ac:dyDescent="0.25">
      <c r="A615" s="122" t="s">
        <v>1029</v>
      </c>
      <c r="B615" s="123" t="s">
        <v>1030</v>
      </c>
      <c r="C615" s="123" t="s">
        <v>1144</v>
      </c>
      <c r="D615" s="122" t="s">
        <v>257</v>
      </c>
      <c r="E615" s="156">
        <v>205</v>
      </c>
      <c r="F615" s="156">
        <v>98</v>
      </c>
      <c r="G615" s="156">
        <v>48</v>
      </c>
      <c r="H615" s="156">
        <v>59</v>
      </c>
      <c r="I615" s="156">
        <v>203</v>
      </c>
      <c r="J615" s="156">
        <v>100</v>
      </c>
      <c r="K615" s="156">
        <v>45</v>
      </c>
      <c r="L615" s="156">
        <v>58</v>
      </c>
      <c r="M615" s="156">
        <v>207</v>
      </c>
      <c r="N615" s="156">
        <v>100</v>
      </c>
      <c r="O615" s="156">
        <v>45</v>
      </c>
      <c r="P615" s="156">
        <v>62</v>
      </c>
    </row>
    <row r="616" spans="1:16" x14ac:dyDescent="0.25">
      <c r="A616" s="122" t="s">
        <v>1029</v>
      </c>
      <c r="B616" s="123" t="s">
        <v>1030</v>
      </c>
      <c r="C616" s="123" t="s">
        <v>1145</v>
      </c>
      <c r="D616" s="122" t="s">
        <v>1146</v>
      </c>
      <c r="E616" s="156">
        <v>2838</v>
      </c>
      <c r="F616" s="156">
        <v>312</v>
      </c>
      <c r="G616" s="156">
        <v>2109</v>
      </c>
      <c r="H616" s="156">
        <v>417</v>
      </c>
      <c r="I616" s="156">
        <v>2823</v>
      </c>
      <c r="J616" s="156">
        <v>318</v>
      </c>
      <c r="K616" s="156">
        <v>2094</v>
      </c>
      <c r="L616" s="156">
        <v>411</v>
      </c>
      <c r="M616" s="156">
        <v>2764</v>
      </c>
      <c r="N616" s="156">
        <v>308</v>
      </c>
      <c r="O616" s="156">
        <v>2068</v>
      </c>
      <c r="P616" s="156">
        <v>388</v>
      </c>
    </row>
    <row r="617" spans="1:16" x14ac:dyDescent="0.25">
      <c r="A617" s="122" t="s">
        <v>1029</v>
      </c>
      <c r="B617" s="123" t="s">
        <v>1030</v>
      </c>
      <c r="C617" s="123" t="s">
        <v>1147</v>
      </c>
      <c r="D617" s="122" t="s">
        <v>1148</v>
      </c>
      <c r="E617" s="156">
        <v>975</v>
      </c>
      <c r="F617" s="156">
        <v>275</v>
      </c>
      <c r="G617" s="156">
        <v>488</v>
      </c>
      <c r="H617" s="156">
        <v>212</v>
      </c>
      <c r="I617" s="156">
        <v>954</v>
      </c>
      <c r="J617" s="156">
        <v>275</v>
      </c>
      <c r="K617" s="156">
        <v>477</v>
      </c>
      <c r="L617" s="156">
        <v>202</v>
      </c>
      <c r="M617" s="156">
        <v>917</v>
      </c>
      <c r="N617" s="156">
        <v>268</v>
      </c>
      <c r="O617" s="156">
        <v>445</v>
      </c>
      <c r="P617" s="156">
        <v>204</v>
      </c>
    </row>
    <row r="618" spans="1:16" x14ac:dyDescent="0.25">
      <c r="A618" s="122" t="s">
        <v>1029</v>
      </c>
      <c r="B618" s="123" t="s">
        <v>1030</v>
      </c>
      <c r="C618" s="123" t="s">
        <v>1149</v>
      </c>
      <c r="D618" s="122" t="s">
        <v>1150</v>
      </c>
      <c r="E618" s="156">
        <v>257</v>
      </c>
      <c r="F618" s="156">
        <v>88</v>
      </c>
      <c r="G618" s="156">
        <v>68</v>
      </c>
      <c r="H618" s="156">
        <v>101</v>
      </c>
      <c r="I618" s="156">
        <v>253</v>
      </c>
      <c r="J618" s="156">
        <v>89</v>
      </c>
      <c r="K618" s="156">
        <v>64</v>
      </c>
      <c r="L618" s="156">
        <v>100</v>
      </c>
      <c r="M618" s="156">
        <v>242</v>
      </c>
      <c r="N618" s="156">
        <v>88</v>
      </c>
      <c r="O618" s="156">
        <v>57</v>
      </c>
      <c r="P618" s="156">
        <v>97</v>
      </c>
    </row>
    <row r="619" spans="1:16" x14ac:dyDescent="0.25">
      <c r="A619" s="122" t="s">
        <v>1029</v>
      </c>
      <c r="B619" s="123" t="s">
        <v>1030</v>
      </c>
      <c r="C619" s="123" t="s">
        <v>1151</v>
      </c>
      <c r="D619" s="122" t="s">
        <v>1152</v>
      </c>
      <c r="E619" s="156">
        <v>451</v>
      </c>
      <c r="F619" s="156">
        <v>162</v>
      </c>
      <c r="G619" s="156">
        <v>124</v>
      </c>
      <c r="H619" s="156">
        <v>165</v>
      </c>
      <c r="I619" s="156">
        <v>439</v>
      </c>
      <c r="J619" s="156">
        <v>163</v>
      </c>
      <c r="K619" s="156">
        <v>111</v>
      </c>
      <c r="L619" s="156">
        <v>165</v>
      </c>
      <c r="M619" s="156">
        <v>432</v>
      </c>
      <c r="N619" s="156">
        <v>159</v>
      </c>
      <c r="O619" s="156">
        <v>116</v>
      </c>
      <c r="P619" s="156">
        <v>157</v>
      </c>
    </row>
    <row r="620" spans="1:16" x14ac:dyDescent="0.25">
      <c r="A620" s="122" t="s">
        <v>1029</v>
      </c>
      <c r="B620" s="123" t="s">
        <v>1030</v>
      </c>
      <c r="C620" s="123" t="s">
        <v>1154</v>
      </c>
      <c r="D620" s="122" t="s">
        <v>1155</v>
      </c>
      <c r="E620" s="156">
        <v>3703</v>
      </c>
      <c r="F620" s="156">
        <v>1051</v>
      </c>
      <c r="G620" s="156">
        <v>1579</v>
      </c>
      <c r="H620" s="156">
        <v>1073</v>
      </c>
      <c r="I620" s="156">
        <v>3642</v>
      </c>
      <c r="J620" s="156">
        <v>1062</v>
      </c>
      <c r="K620" s="156">
        <v>1501</v>
      </c>
      <c r="L620" s="156">
        <v>1079</v>
      </c>
      <c r="M620" s="156">
        <v>3560</v>
      </c>
      <c r="N620" s="156">
        <v>1041</v>
      </c>
      <c r="O620" s="156">
        <v>1457</v>
      </c>
      <c r="P620" s="156">
        <v>1062</v>
      </c>
    </row>
    <row r="621" spans="1:16" x14ac:dyDescent="0.25">
      <c r="A621" s="122" t="s">
        <v>1029</v>
      </c>
      <c r="B621" s="123" t="s">
        <v>1030</v>
      </c>
      <c r="C621" s="123" t="s">
        <v>1156</v>
      </c>
      <c r="D621" s="122" t="s">
        <v>1157</v>
      </c>
      <c r="E621" s="156">
        <v>320</v>
      </c>
      <c r="F621" s="156">
        <v>180</v>
      </c>
      <c r="G621" s="156">
        <v>12</v>
      </c>
      <c r="H621" s="156">
        <v>128</v>
      </c>
      <c r="I621" s="156">
        <v>315</v>
      </c>
      <c r="J621" s="156">
        <v>186</v>
      </c>
      <c r="K621" s="156">
        <v>9</v>
      </c>
      <c r="L621" s="156">
        <v>120</v>
      </c>
      <c r="M621" s="156">
        <v>313</v>
      </c>
      <c r="N621" s="156">
        <v>181</v>
      </c>
      <c r="O621" s="156">
        <v>11</v>
      </c>
      <c r="P621" s="156">
        <v>121</v>
      </c>
    </row>
    <row r="622" spans="1:16" x14ac:dyDescent="0.25">
      <c r="A622" s="122" t="s">
        <v>1029</v>
      </c>
      <c r="B622" s="123" t="s">
        <v>1030</v>
      </c>
      <c r="C622" s="123" t="s">
        <v>1158</v>
      </c>
      <c r="D622" s="122" t="s">
        <v>1159</v>
      </c>
      <c r="E622" s="156">
        <v>268</v>
      </c>
      <c r="F622" s="156">
        <v>99</v>
      </c>
      <c r="G622" s="156">
        <v>96</v>
      </c>
      <c r="H622" s="156">
        <v>73</v>
      </c>
      <c r="I622" s="156">
        <v>267</v>
      </c>
      <c r="J622" s="156">
        <v>97</v>
      </c>
      <c r="K622" s="156">
        <v>97</v>
      </c>
      <c r="L622" s="156">
        <v>73</v>
      </c>
      <c r="M622" s="156">
        <v>338</v>
      </c>
      <c r="N622" s="156">
        <v>168</v>
      </c>
      <c r="O622" s="156">
        <v>96</v>
      </c>
      <c r="P622" s="156">
        <v>74</v>
      </c>
    </row>
    <row r="623" spans="1:16" x14ac:dyDescent="0.25">
      <c r="A623" s="122" t="s">
        <v>1029</v>
      </c>
      <c r="B623" s="123" t="s">
        <v>1030</v>
      </c>
      <c r="C623" s="123" t="s">
        <v>1160</v>
      </c>
      <c r="D623" s="122" t="s">
        <v>1161</v>
      </c>
      <c r="E623" s="156">
        <v>620</v>
      </c>
      <c r="F623" s="156">
        <v>203</v>
      </c>
      <c r="G623" s="156">
        <v>187</v>
      </c>
      <c r="H623" s="156">
        <v>230</v>
      </c>
      <c r="I623" s="156">
        <v>616</v>
      </c>
      <c r="J623" s="156">
        <v>213</v>
      </c>
      <c r="K623" s="156">
        <v>165</v>
      </c>
      <c r="L623" s="156">
        <v>238</v>
      </c>
      <c r="M623" s="156">
        <v>586</v>
      </c>
      <c r="N623" s="156">
        <v>211</v>
      </c>
      <c r="O623" s="156">
        <v>145</v>
      </c>
      <c r="P623" s="156">
        <v>230</v>
      </c>
    </row>
    <row r="624" spans="1:16" x14ac:dyDescent="0.25">
      <c r="A624" s="122" t="s">
        <v>1029</v>
      </c>
      <c r="B624" s="123" t="s">
        <v>1030</v>
      </c>
      <c r="C624" s="123" t="s">
        <v>1162</v>
      </c>
      <c r="D624" s="122" t="s">
        <v>1163</v>
      </c>
      <c r="E624" s="156">
        <v>399</v>
      </c>
      <c r="F624" s="156">
        <v>166</v>
      </c>
      <c r="G624" s="156">
        <v>110</v>
      </c>
      <c r="H624" s="156">
        <v>123</v>
      </c>
      <c r="I624" s="156">
        <v>396</v>
      </c>
      <c r="J624" s="156">
        <v>170</v>
      </c>
      <c r="K624" s="156">
        <v>101</v>
      </c>
      <c r="L624" s="156">
        <v>125</v>
      </c>
      <c r="M624" s="156">
        <v>394</v>
      </c>
      <c r="N624" s="156">
        <v>167</v>
      </c>
      <c r="O624" s="156">
        <v>102</v>
      </c>
      <c r="P624" s="156">
        <v>125</v>
      </c>
    </row>
    <row r="625" spans="1:16" x14ac:dyDescent="0.25">
      <c r="A625" s="122" t="s">
        <v>1029</v>
      </c>
      <c r="B625" s="123" t="s">
        <v>1030</v>
      </c>
      <c r="C625" s="123" t="s">
        <v>1164</v>
      </c>
      <c r="D625" s="122" t="s">
        <v>1165</v>
      </c>
      <c r="E625" s="156">
        <v>1903</v>
      </c>
      <c r="F625" s="156">
        <v>353</v>
      </c>
      <c r="G625" s="156">
        <v>1180</v>
      </c>
      <c r="H625" s="156">
        <v>370</v>
      </c>
      <c r="I625" s="156">
        <v>1885</v>
      </c>
      <c r="J625" s="156">
        <v>357</v>
      </c>
      <c r="K625" s="156">
        <v>1146</v>
      </c>
      <c r="L625" s="156">
        <v>382</v>
      </c>
      <c r="M625" s="156">
        <v>1834</v>
      </c>
      <c r="N625" s="156">
        <v>354</v>
      </c>
      <c r="O625" s="156">
        <v>1106</v>
      </c>
      <c r="P625" s="156">
        <v>374</v>
      </c>
    </row>
    <row r="626" spans="1:16" x14ac:dyDescent="0.25">
      <c r="A626" s="122" t="s">
        <v>1029</v>
      </c>
      <c r="B626" s="123" t="s">
        <v>1030</v>
      </c>
      <c r="C626" s="123" t="s">
        <v>1166</v>
      </c>
      <c r="D626" s="122" t="s">
        <v>1167</v>
      </c>
      <c r="E626" s="156">
        <v>546</v>
      </c>
      <c r="F626" s="156">
        <v>69</v>
      </c>
      <c r="G626" s="156">
        <v>438</v>
      </c>
      <c r="H626" s="156">
        <v>39</v>
      </c>
      <c r="I626" s="156">
        <v>566</v>
      </c>
      <c r="J626" s="156">
        <v>69</v>
      </c>
      <c r="K626" s="156">
        <v>458</v>
      </c>
      <c r="L626" s="156">
        <v>39</v>
      </c>
      <c r="M626" s="156">
        <v>559</v>
      </c>
      <c r="N626" s="156">
        <v>69</v>
      </c>
      <c r="O626" s="156">
        <v>450</v>
      </c>
      <c r="P626" s="156">
        <v>40</v>
      </c>
    </row>
    <row r="627" spans="1:16" x14ac:dyDescent="0.25">
      <c r="A627" s="122" t="s">
        <v>1029</v>
      </c>
      <c r="B627" s="123" t="s">
        <v>1030</v>
      </c>
      <c r="C627" s="123" t="s">
        <v>1168</v>
      </c>
      <c r="D627" s="122" t="s">
        <v>1169</v>
      </c>
      <c r="E627" s="156">
        <v>328</v>
      </c>
      <c r="F627" s="156">
        <v>165</v>
      </c>
      <c r="G627" s="156">
        <v>74</v>
      </c>
      <c r="H627" s="156">
        <v>89</v>
      </c>
      <c r="I627" s="156">
        <v>365</v>
      </c>
      <c r="J627" s="156">
        <v>210</v>
      </c>
      <c r="K627" s="156">
        <v>67</v>
      </c>
      <c r="L627" s="156">
        <v>88</v>
      </c>
      <c r="M627" s="156">
        <v>353</v>
      </c>
      <c r="N627" s="156">
        <v>206</v>
      </c>
      <c r="O627" s="156">
        <v>61</v>
      </c>
      <c r="P627" s="156">
        <v>86</v>
      </c>
    </row>
    <row r="628" spans="1:16" x14ac:dyDescent="0.25">
      <c r="A628" s="122" t="s">
        <v>1029</v>
      </c>
      <c r="B628" s="123" t="s">
        <v>1030</v>
      </c>
      <c r="C628" s="123" t="s">
        <v>1170</v>
      </c>
      <c r="D628" s="123" t="s">
        <v>1171</v>
      </c>
      <c r="E628" s="156">
        <v>474</v>
      </c>
      <c r="F628" s="156">
        <v>205</v>
      </c>
      <c r="G628" s="156">
        <v>112</v>
      </c>
      <c r="H628" s="156">
        <v>157</v>
      </c>
      <c r="I628" s="156">
        <v>476</v>
      </c>
      <c r="J628" s="156">
        <v>204</v>
      </c>
      <c r="K628" s="156">
        <v>108</v>
      </c>
      <c r="L628" s="156">
        <v>164</v>
      </c>
      <c r="M628" s="156">
        <v>438</v>
      </c>
      <c r="N628" s="156">
        <v>207</v>
      </c>
      <c r="O628" s="156">
        <v>107</v>
      </c>
      <c r="P628" s="156">
        <v>124</v>
      </c>
    </row>
    <row r="629" spans="1:16" x14ac:dyDescent="0.25">
      <c r="A629" s="122" t="s">
        <v>1029</v>
      </c>
      <c r="B629" s="123" t="s">
        <v>1030</v>
      </c>
      <c r="C629" s="123" t="s">
        <v>1172</v>
      </c>
      <c r="D629" s="122" t="s">
        <v>1173</v>
      </c>
      <c r="E629" s="156">
        <v>279</v>
      </c>
      <c r="F629" s="156">
        <v>126</v>
      </c>
      <c r="G629" s="156">
        <v>40</v>
      </c>
      <c r="H629" s="156">
        <v>113</v>
      </c>
      <c r="I629" s="156">
        <v>293</v>
      </c>
      <c r="J629" s="156">
        <v>153</v>
      </c>
      <c r="K629" s="156">
        <v>26</v>
      </c>
      <c r="L629" s="156">
        <v>114</v>
      </c>
      <c r="M629" s="156">
        <v>299</v>
      </c>
      <c r="N629" s="156">
        <v>155</v>
      </c>
      <c r="O629" s="156">
        <v>28</v>
      </c>
      <c r="P629" s="156">
        <v>116</v>
      </c>
    </row>
    <row r="630" spans="1:16" x14ac:dyDescent="0.25">
      <c r="A630" s="122" t="s">
        <v>1029</v>
      </c>
      <c r="B630" s="123" t="s">
        <v>1030</v>
      </c>
      <c r="C630" s="123" t="s">
        <v>1176</v>
      </c>
      <c r="D630" s="122" t="s">
        <v>1177</v>
      </c>
      <c r="E630" s="156">
        <v>2424</v>
      </c>
      <c r="F630" s="156">
        <v>350</v>
      </c>
      <c r="G630" s="156">
        <v>1567</v>
      </c>
      <c r="H630" s="156">
        <v>507</v>
      </c>
      <c r="I630" s="156">
        <v>2350</v>
      </c>
      <c r="J630" s="156">
        <v>351</v>
      </c>
      <c r="K630" s="156">
        <v>1513</v>
      </c>
      <c r="L630" s="156">
        <v>486</v>
      </c>
      <c r="M630" s="156">
        <v>2307</v>
      </c>
      <c r="N630" s="156">
        <v>344</v>
      </c>
      <c r="O630" s="156">
        <v>1493</v>
      </c>
      <c r="P630" s="156">
        <v>470</v>
      </c>
    </row>
    <row r="631" spans="1:16" x14ac:dyDescent="0.25">
      <c r="A631" s="122" t="s">
        <v>1029</v>
      </c>
      <c r="B631" s="123" t="s">
        <v>1030</v>
      </c>
      <c r="C631" s="123" t="s">
        <v>1178</v>
      </c>
      <c r="D631" s="122" t="s">
        <v>1179</v>
      </c>
      <c r="E631" s="156">
        <v>1121</v>
      </c>
      <c r="F631" s="156">
        <v>254</v>
      </c>
      <c r="G631" s="156">
        <v>605</v>
      </c>
      <c r="H631" s="156">
        <v>262</v>
      </c>
      <c r="I631" s="156">
        <v>1108</v>
      </c>
      <c r="J631" s="156">
        <v>251</v>
      </c>
      <c r="K631" s="156">
        <v>590</v>
      </c>
      <c r="L631" s="156">
        <v>267</v>
      </c>
      <c r="M631" s="156">
        <v>1129</v>
      </c>
      <c r="N631" s="156">
        <v>292</v>
      </c>
      <c r="O631" s="156">
        <v>575</v>
      </c>
      <c r="P631" s="156">
        <v>262</v>
      </c>
    </row>
    <row r="632" spans="1:16" x14ac:dyDescent="0.25">
      <c r="A632" s="122" t="s">
        <v>1029</v>
      </c>
      <c r="B632" s="123" t="s">
        <v>1030</v>
      </c>
      <c r="C632" s="123" t="s">
        <v>1180</v>
      </c>
      <c r="D632" s="122" t="s">
        <v>1181</v>
      </c>
      <c r="E632" s="156">
        <v>450</v>
      </c>
      <c r="F632" s="156">
        <v>174</v>
      </c>
      <c r="G632" s="156">
        <v>108</v>
      </c>
      <c r="H632" s="156">
        <v>168</v>
      </c>
      <c r="I632" s="156">
        <v>452</v>
      </c>
      <c r="J632" s="156">
        <v>177</v>
      </c>
      <c r="K632" s="156">
        <v>99</v>
      </c>
      <c r="L632" s="156">
        <v>176</v>
      </c>
      <c r="M632" s="156">
        <v>430</v>
      </c>
      <c r="N632" s="156">
        <v>171</v>
      </c>
      <c r="O632" s="156">
        <v>94</v>
      </c>
      <c r="P632" s="156">
        <v>165</v>
      </c>
    </row>
    <row r="633" spans="1:16" x14ac:dyDescent="0.25">
      <c r="A633" s="122" t="s">
        <v>1029</v>
      </c>
      <c r="B633" s="123" t="s">
        <v>1030</v>
      </c>
      <c r="C633" s="123" t="s">
        <v>1182</v>
      </c>
      <c r="D633" s="122" t="s">
        <v>1183</v>
      </c>
      <c r="E633" s="156">
        <v>222</v>
      </c>
      <c r="F633" s="156">
        <v>130</v>
      </c>
      <c r="G633" s="156">
        <v>42</v>
      </c>
      <c r="H633" s="156">
        <v>50</v>
      </c>
      <c r="I633" s="156">
        <v>227</v>
      </c>
      <c r="J633" s="156">
        <v>135</v>
      </c>
      <c r="K633" s="156">
        <v>41</v>
      </c>
      <c r="L633" s="156">
        <v>51</v>
      </c>
      <c r="M633" s="156">
        <v>226</v>
      </c>
      <c r="N633" s="156">
        <v>129</v>
      </c>
      <c r="O633" s="156">
        <v>47</v>
      </c>
      <c r="P633" s="156">
        <v>50</v>
      </c>
    </row>
    <row r="634" spans="1:16" x14ac:dyDescent="0.25">
      <c r="A634" s="122" t="s">
        <v>1029</v>
      </c>
      <c r="B634" s="123" t="s">
        <v>1030</v>
      </c>
      <c r="C634" s="123" t="s">
        <v>1184</v>
      </c>
      <c r="D634" s="122" t="s">
        <v>293</v>
      </c>
      <c r="E634" s="156">
        <v>1163</v>
      </c>
      <c r="F634" s="156">
        <v>313</v>
      </c>
      <c r="G634" s="156">
        <v>497</v>
      </c>
      <c r="H634" s="156">
        <v>353</v>
      </c>
      <c r="I634" s="156">
        <v>1189</v>
      </c>
      <c r="J634" s="156">
        <v>316</v>
      </c>
      <c r="K634" s="156">
        <v>511</v>
      </c>
      <c r="L634" s="156">
        <v>362</v>
      </c>
      <c r="M634" s="156">
        <v>1196</v>
      </c>
      <c r="N634" s="156">
        <v>310</v>
      </c>
      <c r="O634" s="156">
        <v>521</v>
      </c>
      <c r="P634" s="156">
        <v>365</v>
      </c>
    </row>
    <row r="635" spans="1:16" x14ac:dyDescent="0.25">
      <c r="A635" s="122" t="s">
        <v>1029</v>
      </c>
      <c r="B635" s="123" t="s">
        <v>1030</v>
      </c>
      <c r="C635" s="123" t="s">
        <v>1185</v>
      </c>
      <c r="D635" s="122" t="s">
        <v>1186</v>
      </c>
      <c r="E635" s="156">
        <v>644</v>
      </c>
      <c r="F635" s="156">
        <v>302</v>
      </c>
      <c r="G635" s="156">
        <v>136</v>
      </c>
      <c r="H635" s="156">
        <v>206</v>
      </c>
      <c r="I635" s="156">
        <v>638</v>
      </c>
      <c r="J635" s="156">
        <v>302</v>
      </c>
      <c r="K635" s="156">
        <v>131</v>
      </c>
      <c r="L635" s="156">
        <v>205</v>
      </c>
      <c r="M635" s="156">
        <v>633</v>
      </c>
      <c r="N635" s="156">
        <v>305</v>
      </c>
      <c r="O635" s="156">
        <v>131</v>
      </c>
      <c r="P635" s="156">
        <v>197</v>
      </c>
    </row>
    <row r="636" spans="1:16" x14ac:dyDescent="0.25">
      <c r="A636" s="122" t="s">
        <v>1029</v>
      </c>
      <c r="B636" s="123" t="s">
        <v>1030</v>
      </c>
      <c r="C636" s="123" t="s">
        <v>1187</v>
      </c>
      <c r="D636" s="122" t="s">
        <v>1188</v>
      </c>
      <c r="E636" s="156">
        <v>1144</v>
      </c>
      <c r="F636" s="156">
        <v>265</v>
      </c>
      <c r="G636" s="156">
        <v>541</v>
      </c>
      <c r="H636" s="156">
        <v>338</v>
      </c>
      <c r="I636" s="156">
        <v>1113</v>
      </c>
      <c r="J636" s="156">
        <v>270</v>
      </c>
      <c r="K636" s="156">
        <v>521</v>
      </c>
      <c r="L636" s="156">
        <v>322</v>
      </c>
      <c r="M636" s="156">
        <v>1028</v>
      </c>
      <c r="N636" s="156">
        <v>192</v>
      </c>
      <c r="O636" s="156">
        <v>523</v>
      </c>
      <c r="P636" s="156">
        <v>313</v>
      </c>
    </row>
    <row r="637" spans="1:16" x14ac:dyDescent="0.25">
      <c r="A637" s="122" t="s">
        <v>1029</v>
      </c>
      <c r="B637" s="123" t="s">
        <v>1030</v>
      </c>
      <c r="C637" s="123" t="s">
        <v>1189</v>
      </c>
      <c r="D637" s="122" t="s">
        <v>1190</v>
      </c>
      <c r="E637" s="156">
        <v>2198</v>
      </c>
      <c r="F637" s="156">
        <v>285</v>
      </c>
      <c r="G637" s="156">
        <v>1383</v>
      </c>
      <c r="H637" s="156">
        <v>530</v>
      </c>
      <c r="I637" s="156">
        <v>2222</v>
      </c>
      <c r="J637" s="156">
        <v>293</v>
      </c>
      <c r="K637" s="156">
        <v>1388</v>
      </c>
      <c r="L637" s="156">
        <v>541</v>
      </c>
      <c r="M637" s="156">
        <v>2242</v>
      </c>
      <c r="N637" s="156">
        <v>288</v>
      </c>
      <c r="O637" s="156">
        <v>1417</v>
      </c>
      <c r="P637" s="156">
        <v>537</v>
      </c>
    </row>
    <row r="638" spans="1:16" x14ac:dyDescent="0.25">
      <c r="A638" s="122" t="s">
        <v>1029</v>
      </c>
      <c r="B638" s="123" t="s">
        <v>1030</v>
      </c>
      <c r="C638" s="123" t="s">
        <v>1191</v>
      </c>
      <c r="D638" s="122" t="s">
        <v>1192</v>
      </c>
      <c r="E638" s="156">
        <v>3876</v>
      </c>
      <c r="F638" s="156">
        <v>738</v>
      </c>
      <c r="G638" s="156">
        <v>2151</v>
      </c>
      <c r="H638" s="156">
        <v>987</v>
      </c>
      <c r="I638" s="156">
        <v>3982</v>
      </c>
      <c r="J638" s="156">
        <v>792</v>
      </c>
      <c r="K638" s="156">
        <v>2194</v>
      </c>
      <c r="L638" s="156">
        <v>996</v>
      </c>
      <c r="M638" s="156">
        <v>3972</v>
      </c>
      <c r="N638" s="156">
        <v>785</v>
      </c>
      <c r="O638" s="156">
        <v>2195</v>
      </c>
      <c r="P638" s="156">
        <v>992</v>
      </c>
    </row>
    <row r="639" spans="1:16" x14ac:dyDescent="0.25">
      <c r="A639" s="122" t="s">
        <v>1029</v>
      </c>
      <c r="B639" s="123" t="s">
        <v>1030</v>
      </c>
      <c r="C639" s="123" t="s">
        <v>1193</v>
      </c>
      <c r="D639" s="122" t="s">
        <v>1194</v>
      </c>
      <c r="E639" s="156">
        <v>2308</v>
      </c>
      <c r="F639" s="156">
        <v>903</v>
      </c>
      <c r="G639" s="156">
        <v>1002</v>
      </c>
      <c r="H639" s="156">
        <v>403</v>
      </c>
      <c r="I639" s="156">
        <v>2000</v>
      </c>
      <c r="J639" s="156">
        <v>607</v>
      </c>
      <c r="K639" s="156">
        <v>979</v>
      </c>
      <c r="L639" s="156">
        <v>414</v>
      </c>
      <c r="M639" s="156">
        <v>1998</v>
      </c>
      <c r="N639" s="156">
        <v>619</v>
      </c>
      <c r="O639" s="156">
        <v>968</v>
      </c>
      <c r="P639" s="156">
        <v>411</v>
      </c>
    </row>
    <row r="640" spans="1:16" x14ac:dyDescent="0.25">
      <c r="A640" s="122" t="s">
        <v>1029</v>
      </c>
      <c r="B640" s="123" t="s">
        <v>1030</v>
      </c>
      <c r="C640" s="123" t="s">
        <v>1195</v>
      </c>
      <c r="D640" s="122" t="s">
        <v>1196</v>
      </c>
      <c r="E640" s="156">
        <v>1327</v>
      </c>
      <c r="F640" s="156">
        <v>191</v>
      </c>
      <c r="G640" s="156">
        <v>671</v>
      </c>
      <c r="H640" s="156">
        <v>465</v>
      </c>
      <c r="I640" s="156">
        <v>1320</v>
      </c>
      <c r="J640" s="156">
        <v>192</v>
      </c>
      <c r="K640" s="156">
        <v>668</v>
      </c>
      <c r="L640" s="156">
        <v>460</v>
      </c>
      <c r="M640" s="156">
        <v>1399</v>
      </c>
      <c r="N640" s="156">
        <v>188</v>
      </c>
      <c r="O640" s="156">
        <v>775</v>
      </c>
      <c r="P640" s="156">
        <v>436</v>
      </c>
    </row>
    <row r="641" spans="1:16" x14ac:dyDescent="0.25">
      <c r="A641" s="122" t="s">
        <v>1029</v>
      </c>
      <c r="B641" s="123" t="s">
        <v>1030</v>
      </c>
      <c r="C641" s="123" t="s">
        <v>1197</v>
      </c>
      <c r="D641" s="122" t="s">
        <v>1198</v>
      </c>
      <c r="E641" s="156">
        <v>40982</v>
      </c>
      <c r="F641" s="156">
        <v>4655</v>
      </c>
      <c r="G641" s="156">
        <v>21649</v>
      </c>
      <c r="H641" s="156">
        <v>14678</v>
      </c>
      <c r="I641" s="156">
        <v>39405</v>
      </c>
      <c r="J641" s="156">
        <v>4530</v>
      </c>
      <c r="K641" s="156">
        <v>21748</v>
      </c>
      <c r="L641" s="156">
        <v>13127</v>
      </c>
      <c r="M641" s="156">
        <v>39644</v>
      </c>
      <c r="N641" s="156">
        <v>4723</v>
      </c>
      <c r="O641" s="156">
        <v>22001</v>
      </c>
      <c r="P641" s="156">
        <v>12920</v>
      </c>
    </row>
    <row r="642" spans="1:16" x14ac:dyDescent="0.25">
      <c r="A642" s="122" t="s">
        <v>1029</v>
      </c>
      <c r="B642" s="123" t="s">
        <v>1030</v>
      </c>
      <c r="C642" s="123" t="s">
        <v>1199</v>
      </c>
      <c r="D642" s="122" t="s">
        <v>1200</v>
      </c>
      <c r="E642" s="156">
        <v>7231</v>
      </c>
      <c r="F642" s="156">
        <v>742</v>
      </c>
      <c r="G642" s="156">
        <v>4439</v>
      </c>
      <c r="H642" s="156">
        <v>2050</v>
      </c>
      <c r="I642" s="156">
        <v>7237</v>
      </c>
      <c r="J642" s="156">
        <v>825</v>
      </c>
      <c r="K642" s="156">
        <v>4381</v>
      </c>
      <c r="L642" s="156">
        <v>2031</v>
      </c>
      <c r="M642" s="156">
        <v>7185</v>
      </c>
      <c r="N642" s="156">
        <v>837</v>
      </c>
      <c r="O642" s="156">
        <v>4370</v>
      </c>
      <c r="P642" s="156">
        <v>1978</v>
      </c>
    </row>
    <row r="643" spans="1:16" x14ac:dyDescent="0.25">
      <c r="A643" s="122" t="s">
        <v>1029</v>
      </c>
      <c r="B643" s="123" t="s">
        <v>1030</v>
      </c>
      <c r="C643" s="123" t="s">
        <v>1201</v>
      </c>
      <c r="D643" s="122" t="s">
        <v>1202</v>
      </c>
      <c r="E643" s="156">
        <v>3595</v>
      </c>
      <c r="F643" s="156">
        <v>421</v>
      </c>
      <c r="G643" s="156">
        <v>2463</v>
      </c>
      <c r="H643" s="156">
        <v>711</v>
      </c>
      <c r="I643" s="156">
        <v>3610</v>
      </c>
      <c r="J643" s="156">
        <v>419</v>
      </c>
      <c r="K643" s="156">
        <v>2482</v>
      </c>
      <c r="L643" s="156">
        <v>709</v>
      </c>
      <c r="M643" s="156">
        <v>3448</v>
      </c>
      <c r="N643" s="156">
        <v>332</v>
      </c>
      <c r="O643" s="156">
        <v>2423</v>
      </c>
      <c r="P643" s="156">
        <v>693</v>
      </c>
    </row>
    <row r="644" spans="1:16" x14ac:dyDescent="0.25">
      <c r="A644" s="122" t="s">
        <v>1029</v>
      </c>
      <c r="B644" s="123" t="s">
        <v>1030</v>
      </c>
      <c r="C644" s="123" t="s">
        <v>1203</v>
      </c>
      <c r="D644" s="122" t="s">
        <v>1204</v>
      </c>
      <c r="E644" s="156">
        <v>3064</v>
      </c>
      <c r="F644" s="156">
        <v>318</v>
      </c>
      <c r="G644" s="156">
        <v>2234</v>
      </c>
      <c r="H644" s="156">
        <v>512</v>
      </c>
      <c r="I644" s="156">
        <v>3257</v>
      </c>
      <c r="J644" s="156">
        <v>382</v>
      </c>
      <c r="K644" s="156">
        <v>2363</v>
      </c>
      <c r="L644" s="156">
        <v>512</v>
      </c>
      <c r="M644" s="156">
        <v>3452</v>
      </c>
      <c r="N644" s="156">
        <v>376</v>
      </c>
      <c r="O644" s="156">
        <v>2577</v>
      </c>
      <c r="P644" s="156">
        <v>499</v>
      </c>
    </row>
    <row r="645" spans="1:16" x14ac:dyDescent="0.25">
      <c r="A645" s="122" t="s">
        <v>1029</v>
      </c>
      <c r="B645" s="123" t="s">
        <v>1030</v>
      </c>
      <c r="C645" s="123" t="s">
        <v>1205</v>
      </c>
      <c r="D645" s="122" t="s">
        <v>1206</v>
      </c>
      <c r="E645" s="156">
        <v>250</v>
      </c>
      <c r="F645" s="156">
        <v>112</v>
      </c>
      <c r="G645" s="156">
        <v>46</v>
      </c>
      <c r="H645" s="156">
        <v>92</v>
      </c>
      <c r="I645" s="156">
        <v>254</v>
      </c>
      <c r="J645" s="156">
        <v>113</v>
      </c>
      <c r="K645" s="156">
        <v>45</v>
      </c>
      <c r="L645" s="156">
        <v>96</v>
      </c>
      <c r="M645" s="156">
        <v>241</v>
      </c>
      <c r="N645" s="156">
        <v>113</v>
      </c>
      <c r="O645" s="156">
        <v>42</v>
      </c>
      <c r="P645" s="156">
        <v>86</v>
      </c>
    </row>
    <row r="646" spans="1:16" x14ac:dyDescent="0.25">
      <c r="A646" s="122" t="s">
        <v>1029</v>
      </c>
      <c r="B646" s="123" t="s">
        <v>1030</v>
      </c>
      <c r="C646" s="123" t="s">
        <v>1207</v>
      </c>
      <c r="D646" s="122" t="s">
        <v>1208</v>
      </c>
      <c r="E646" s="156">
        <v>491</v>
      </c>
      <c r="F646" s="156">
        <v>224</v>
      </c>
      <c r="G646" s="156">
        <v>114</v>
      </c>
      <c r="H646" s="156">
        <v>153</v>
      </c>
      <c r="I646" s="156">
        <v>488</v>
      </c>
      <c r="J646" s="156">
        <v>224</v>
      </c>
      <c r="K646" s="156">
        <v>108</v>
      </c>
      <c r="L646" s="156">
        <v>156</v>
      </c>
      <c r="M646" s="156">
        <v>537</v>
      </c>
      <c r="N646" s="156">
        <v>226</v>
      </c>
      <c r="O646" s="156">
        <v>154</v>
      </c>
      <c r="P646" s="156">
        <v>157</v>
      </c>
    </row>
    <row r="647" spans="1:16" x14ac:dyDescent="0.25">
      <c r="A647" s="122" t="s">
        <v>1029</v>
      </c>
      <c r="B647" s="123" t="s">
        <v>1030</v>
      </c>
      <c r="C647" s="123" t="s">
        <v>1209</v>
      </c>
      <c r="D647" s="122" t="s">
        <v>1210</v>
      </c>
      <c r="E647" s="156">
        <v>1552</v>
      </c>
      <c r="F647" s="156">
        <v>125</v>
      </c>
      <c r="G647" s="156">
        <v>1244</v>
      </c>
      <c r="H647" s="156">
        <v>183</v>
      </c>
      <c r="I647" s="156">
        <v>1653</v>
      </c>
      <c r="J647" s="156">
        <v>240</v>
      </c>
      <c r="K647" s="156">
        <v>1231</v>
      </c>
      <c r="L647" s="156">
        <v>182</v>
      </c>
      <c r="M647" s="156">
        <v>1698</v>
      </c>
      <c r="N647" s="156">
        <v>239</v>
      </c>
      <c r="O647" s="156">
        <v>1284</v>
      </c>
      <c r="P647" s="156">
        <v>175</v>
      </c>
    </row>
    <row r="648" spans="1:16" x14ac:dyDescent="0.25">
      <c r="A648" s="122" t="s">
        <v>1029</v>
      </c>
      <c r="B648" s="123" t="s">
        <v>1030</v>
      </c>
      <c r="C648" s="123" t="s">
        <v>1211</v>
      </c>
      <c r="D648" s="122" t="s">
        <v>1212</v>
      </c>
      <c r="E648" s="156">
        <v>3326</v>
      </c>
      <c r="F648" s="156">
        <v>256</v>
      </c>
      <c r="G648" s="156">
        <v>1813</v>
      </c>
      <c r="H648" s="156">
        <v>1257</v>
      </c>
      <c r="I648" s="156">
        <v>3340</v>
      </c>
      <c r="J648" s="156">
        <v>256</v>
      </c>
      <c r="K648" s="156">
        <v>1798</v>
      </c>
      <c r="L648" s="156">
        <v>1286</v>
      </c>
      <c r="M648" s="156">
        <v>3279</v>
      </c>
      <c r="N648" s="156">
        <v>264</v>
      </c>
      <c r="O648" s="156">
        <v>1772</v>
      </c>
      <c r="P648" s="156">
        <v>1243</v>
      </c>
    </row>
    <row r="649" spans="1:16" x14ac:dyDescent="0.25">
      <c r="A649" s="122" t="s">
        <v>1029</v>
      </c>
      <c r="B649" s="123" t="s">
        <v>1030</v>
      </c>
      <c r="C649" s="123" t="s">
        <v>1213</v>
      </c>
      <c r="D649" s="122" t="s">
        <v>1214</v>
      </c>
      <c r="E649" s="156">
        <v>1188</v>
      </c>
      <c r="F649" s="156">
        <v>138</v>
      </c>
      <c r="G649" s="156">
        <v>885</v>
      </c>
      <c r="H649" s="156">
        <v>165</v>
      </c>
      <c r="I649" s="156">
        <v>1182</v>
      </c>
      <c r="J649" s="156">
        <v>140</v>
      </c>
      <c r="K649" s="156">
        <v>875</v>
      </c>
      <c r="L649" s="156">
        <v>167</v>
      </c>
      <c r="M649" s="156">
        <v>1187</v>
      </c>
      <c r="N649" s="156">
        <v>140</v>
      </c>
      <c r="O649" s="156">
        <v>876</v>
      </c>
      <c r="P649" s="156">
        <v>171</v>
      </c>
    </row>
    <row r="650" spans="1:16" x14ac:dyDescent="0.25">
      <c r="A650" s="122" t="s">
        <v>1029</v>
      </c>
      <c r="B650" s="123" t="s">
        <v>1030</v>
      </c>
      <c r="C650" s="123" t="s">
        <v>1215</v>
      </c>
      <c r="D650" s="122" t="s">
        <v>1216</v>
      </c>
      <c r="E650" s="156">
        <v>699</v>
      </c>
      <c r="F650" s="156">
        <v>220</v>
      </c>
      <c r="G650" s="156">
        <v>262</v>
      </c>
      <c r="H650" s="156">
        <v>217</v>
      </c>
      <c r="I650" s="156">
        <v>674</v>
      </c>
      <c r="J650" s="156">
        <v>220</v>
      </c>
      <c r="K650" s="156">
        <v>245</v>
      </c>
      <c r="L650" s="156">
        <v>209</v>
      </c>
      <c r="M650" s="156">
        <v>668</v>
      </c>
      <c r="N650" s="156">
        <v>219</v>
      </c>
      <c r="O650" s="156">
        <v>251</v>
      </c>
      <c r="P650" s="156">
        <v>198</v>
      </c>
    </row>
    <row r="651" spans="1:16" x14ac:dyDescent="0.25">
      <c r="A651" s="122" t="s">
        <v>1029</v>
      </c>
      <c r="B651" s="123" t="s">
        <v>1030</v>
      </c>
      <c r="C651" s="123" t="s">
        <v>1217</v>
      </c>
      <c r="D651" s="122" t="s">
        <v>1218</v>
      </c>
      <c r="E651" s="156">
        <v>8869</v>
      </c>
      <c r="F651" s="156">
        <v>546</v>
      </c>
      <c r="G651" s="156">
        <v>6909</v>
      </c>
      <c r="H651" s="156">
        <v>1414</v>
      </c>
      <c r="I651" s="156">
        <v>8902</v>
      </c>
      <c r="J651" s="156">
        <v>565</v>
      </c>
      <c r="K651" s="156">
        <v>6898</v>
      </c>
      <c r="L651" s="156">
        <v>1439</v>
      </c>
      <c r="M651" s="156">
        <v>8961</v>
      </c>
      <c r="N651" s="156">
        <v>594</v>
      </c>
      <c r="O651" s="156">
        <v>6944</v>
      </c>
      <c r="P651" s="156">
        <v>1423</v>
      </c>
    </row>
    <row r="652" spans="1:16" x14ac:dyDescent="0.25">
      <c r="A652" s="122" t="s">
        <v>1029</v>
      </c>
      <c r="B652" s="123" t="s">
        <v>1030</v>
      </c>
      <c r="C652" s="123" t="s">
        <v>1219</v>
      </c>
      <c r="D652" s="122" t="s">
        <v>1220</v>
      </c>
      <c r="E652" s="156">
        <v>229</v>
      </c>
      <c r="F652" s="156">
        <v>110</v>
      </c>
      <c r="G652" s="156">
        <v>54</v>
      </c>
      <c r="H652" s="156">
        <v>65</v>
      </c>
      <c r="I652" s="156">
        <v>249</v>
      </c>
      <c r="J652" s="156">
        <v>137</v>
      </c>
      <c r="K652" s="156">
        <v>46</v>
      </c>
      <c r="L652" s="156">
        <v>66</v>
      </c>
      <c r="M652" s="156">
        <v>249</v>
      </c>
      <c r="N652" s="156">
        <v>133</v>
      </c>
      <c r="O652" s="156">
        <v>51</v>
      </c>
      <c r="P652" s="156">
        <v>65</v>
      </c>
    </row>
    <row r="653" spans="1:16" x14ac:dyDescent="0.25">
      <c r="A653" s="122" t="s">
        <v>1029</v>
      </c>
      <c r="B653" s="123" t="s">
        <v>1030</v>
      </c>
      <c r="C653" s="123" t="s">
        <v>1221</v>
      </c>
      <c r="D653" s="122" t="s">
        <v>1222</v>
      </c>
      <c r="E653" s="156">
        <v>162</v>
      </c>
      <c r="F653" s="156">
        <v>60</v>
      </c>
      <c r="G653" s="156">
        <v>30</v>
      </c>
      <c r="H653" s="156">
        <v>72</v>
      </c>
      <c r="I653" s="156">
        <v>161</v>
      </c>
      <c r="J653" s="156">
        <v>60</v>
      </c>
      <c r="K653" s="156">
        <v>30</v>
      </c>
      <c r="L653" s="156">
        <v>71</v>
      </c>
      <c r="M653" s="156">
        <v>161</v>
      </c>
      <c r="N653" s="156">
        <v>60</v>
      </c>
      <c r="O653" s="156">
        <v>31</v>
      </c>
      <c r="P653" s="156">
        <v>70</v>
      </c>
    </row>
    <row r="654" spans="1:16" x14ac:dyDescent="0.25">
      <c r="A654" s="122" t="s">
        <v>1029</v>
      </c>
      <c r="B654" s="123" t="s">
        <v>1030</v>
      </c>
      <c r="C654" s="123" t="s">
        <v>1223</v>
      </c>
      <c r="D654" s="122" t="s">
        <v>1224</v>
      </c>
      <c r="E654" s="156">
        <v>1747</v>
      </c>
      <c r="F654" s="156">
        <v>521</v>
      </c>
      <c r="G654" s="156">
        <v>823</v>
      </c>
      <c r="H654" s="156">
        <v>403</v>
      </c>
      <c r="I654" s="156">
        <v>1727</v>
      </c>
      <c r="J654" s="156">
        <v>511</v>
      </c>
      <c r="K654" s="156">
        <v>767</v>
      </c>
      <c r="L654" s="156">
        <v>449</v>
      </c>
      <c r="M654" s="156">
        <v>1693</v>
      </c>
      <c r="N654" s="156">
        <v>511</v>
      </c>
      <c r="O654" s="156">
        <v>780</v>
      </c>
      <c r="P654" s="156">
        <v>402</v>
      </c>
    </row>
    <row r="655" spans="1:16" x14ac:dyDescent="0.25">
      <c r="A655" s="122" t="s">
        <v>1029</v>
      </c>
      <c r="B655" s="123" t="s">
        <v>1030</v>
      </c>
      <c r="C655" s="123" t="s">
        <v>1225</v>
      </c>
      <c r="D655" s="122" t="s">
        <v>1226</v>
      </c>
      <c r="E655" s="156">
        <v>20314</v>
      </c>
      <c r="F655" s="156">
        <v>2093</v>
      </c>
      <c r="G655" s="156">
        <v>16210</v>
      </c>
      <c r="H655" s="156">
        <v>2011</v>
      </c>
      <c r="I655" s="156">
        <v>20796</v>
      </c>
      <c r="J655" s="156">
        <v>2127</v>
      </c>
      <c r="K655" s="156">
        <v>16648</v>
      </c>
      <c r="L655" s="156">
        <v>2021</v>
      </c>
      <c r="M655" s="156">
        <v>20662</v>
      </c>
      <c r="N655" s="156">
        <v>2141</v>
      </c>
      <c r="O655" s="156">
        <v>16540</v>
      </c>
      <c r="P655" s="156">
        <v>1981</v>
      </c>
    </row>
    <row r="656" spans="1:16" x14ac:dyDescent="0.25">
      <c r="A656" s="122" t="s">
        <v>1029</v>
      </c>
      <c r="B656" s="123" t="s">
        <v>1030</v>
      </c>
      <c r="C656" s="123" t="s">
        <v>1227</v>
      </c>
      <c r="D656" s="122" t="s">
        <v>1228</v>
      </c>
      <c r="E656" s="156">
        <v>249</v>
      </c>
      <c r="F656" s="156">
        <v>142</v>
      </c>
      <c r="G656" s="156">
        <v>13</v>
      </c>
      <c r="H656" s="156">
        <v>94</v>
      </c>
      <c r="I656" s="156">
        <v>256</v>
      </c>
      <c r="J656" s="156">
        <v>111</v>
      </c>
      <c r="K656" s="156">
        <v>48</v>
      </c>
      <c r="L656" s="156">
        <v>97</v>
      </c>
      <c r="M656" s="156">
        <v>292</v>
      </c>
      <c r="N656" s="156">
        <v>141</v>
      </c>
      <c r="O656" s="156">
        <v>53</v>
      </c>
      <c r="P656" s="156">
        <v>98</v>
      </c>
    </row>
    <row r="657" spans="1:16" x14ac:dyDescent="0.25">
      <c r="A657" s="122" t="s">
        <v>1029</v>
      </c>
      <c r="B657" s="123" t="s">
        <v>1030</v>
      </c>
      <c r="C657" s="123" t="s">
        <v>1229</v>
      </c>
      <c r="D657" s="122" t="s">
        <v>1230</v>
      </c>
      <c r="E657" s="156">
        <v>588</v>
      </c>
      <c r="F657" s="156">
        <v>240</v>
      </c>
      <c r="G657" s="156">
        <v>184</v>
      </c>
      <c r="H657" s="156">
        <v>164</v>
      </c>
      <c r="I657" s="156">
        <v>599</v>
      </c>
      <c r="J657" s="156">
        <v>253</v>
      </c>
      <c r="K657" s="156">
        <v>179</v>
      </c>
      <c r="L657" s="156">
        <v>167</v>
      </c>
      <c r="M657" s="156">
        <v>598</v>
      </c>
      <c r="N657" s="156">
        <v>245</v>
      </c>
      <c r="O657" s="156">
        <v>186</v>
      </c>
      <c r="P657" s="156">
        <v>167</v>
      </c>
    </row>
    <row r="658" spans="1:16" x14ac:dyDescent="0.25">
      <c r="A658" s="122" t="s">
        <v>1029</v>
      </c>
      <c r="B658" s="123" t="s">
        <v>1030</v>
      </c>
      <c r="C658" s="123" t="s">
        <v>1231</v>
      </c>
      <c r="D658" s="122" t="s">
        <v>1232</v>
      </c>
      <c r="E658" s="156">
        <v>571</v>
      </c>
      <c r="F658" s="156">
        <v>82</v>
      </c>
      <c r="G658" s="156">
        <v>256</v>
      </c>
      <c r="H658" s="156">
        <v>233</v>
      </c>
      <c r="I658" s="156">
        <v>565</v>
      </c>
      <c r="J658" s="156">
        <v>82</v>
      </c>
      <c r="K658" s="156">
        <v>252</v>
      </c>
      <c r="L658" s="156">
        <v>231</v>
      </c>
      <c r="M658" s="156">
        <v>565</v>
      </c>
      <c r="N658" s="156">
        <v>83</v>
      </c>
      <c r="O658" s="156">
        <v>253</v>
      </c>
      <c r="P658" s="156">
        <v>229</v>
      </c>
    </row>
    <row r="659" spans="1:16" x14ac:dyDescent="0.25">
      <c r="A659" s="122" t="s">
        <v>1029</v>
      </c>
      <c r="B659" s="123" t="s">
        <v>1030</v>
      </c>
      <c r="C659" s="123" t="s">
        <v>1235</v>
      </c>
      <c r="D659" s="122" t="s">
        <v>1236</v>
      </c>
      <c r="E659" s="156">
        <v>420</v>
      </c>
      <c r="F659" s="156">
        <v>106</v>
      </c>
      <c r="G659" s="156">
        <v>151</v>
      </c>
      <c r="H659" s="156">
        <v>163</v>
      </c>
      <c r="I659" s="156">
        <v>437</v>
      </c>
      <c r="J659" s="156">
        <v>109</v>
      </c>
      <c r="K659" s="156">
        <v>152</v>
      </c>
      <c r="L659" s="156">
        <v>176</v>
      </c>
      <c r="M659" s="156">
        <v>445</v>
      </c>
      <c r="N659" s="156">
        <v>108</v>
      </c>
      <c r="O659" s="156">
        <v>153</v>
      </c>
      <c r="P659" s="156">
        <v>184</v>
      </c>
    </row>
    <row r="660" spans="1:16" x14ac:dyDescent="0.25">
      <c r="A660" s="122" t="s">
        <v>1029</v>
      </c>
      <c r="B660" s="123" t="s">
        <v>1030</v>
      </c>
      <c r="C660" s="123" t="s">
        <v>1237</v>
      </c>
      <c r="D660" s="122" t="s">
        <v>1238</v>
      </c>
      <c r="E660" s="156">
        <v>268</v>
      </c>
      <c r="F660" s="156">
        <v>73</v>
      </c>
      <c r="G660" s="156">
        <v>98</v>
      </c>
      <c r="H660" s="156">
        <v>97</v>
      </c>
      <c r="I660" s="156">
        <v>273</v>
      </c>
      <c r="J660" s="156">
        <v>75</v>
      </c>
      <c r="K660" s="156">
        <v>98</v>
      </c>
      <c r="L660" s="156">
        <v>100</v>
      </c>
      <c r="M660" s="156">
        <v>283</v>
      </c>
      <c r="N660" s="156">
        <v>74</v>
      </c>
      <c r="O660" s="156">
        <v>105</v>
      </c>
      <c r="P660" s="156">
        <v>104</v>
      </c>
    </row>
    <row r="661" spans="1:16" x14ac:dyDescent="0.25">
      <c r="A661" s="122" t="s">
        <v>1029</v>
      </c>
      <c r="B661" s="123" t="s">
        <v>1030</v>
      </c>
      <c r="C661" s="123" t="s">
        <v>1153</v>
      </c>
      <c r="D661" s="122" t="s">
        <v>349</v>
      </c>
      <c r="E661" s="156">
        <v>270</v>
      </c>
      <c r="F661" s="156">
        <v>181</v>
      </c>
      <c r="G661" s="156">
        <v>29</v>
      </c>
      <c r="H661" s="156">
        <v>60</v>
      </c>
      <c r="I661" s="156">
        <v>274</v>
      </c>
      <c r="J661" s="156">
        <v>184</v>
      </c>
      <c r="K661" s="156">
        <v>28</v>
      </c>
      <c r="L661" s="156">
        <v>62</v>
      </c>
      <c r="M661" s="156">
        <v>267</v>
      </c>
      <c r="N661" s="156">
        <v>180</v>
      </c>
      <c r="O661" s="156">
        <v>26</v>
      </c>
      <c r="P661" s="156">
        <v>61</v>
      </c>
    </row>
    <row r="662" spans="1:16" x14ac:dyDescent="0.25">
      <c r="A662" s="122" t="s">
        <v>1029</v>
      </c>
      <c r="B662" s="123" t="s">
        <v>1030</v>
      </c>
      <c r="C662" s="123" t="s">
        <v>1239</v>
      </c>
      <c r="D662" s="122" t="s">
        <v>1240</v>
      </c>
      <c r="E662" s="156">
        <v>297</v>
      </c>
      <c r="F662" s="156">
        <v>124</v>
      </c>
      <c r="G662" s="156">
        <v>24</v>
      </c>
      <c r="H662" s="156">
        <v>149</v>
      </c>
      <c r="I662" s="156">
        <v>298</v>
      </c>
      <c r="J662" s="156">
        <v>133</v>
      </c>
      <c r="K662" s="156">
        <v>18</v>
      </c>
      <c r="L662" s="156">
        <v>147</v>
      </c>
      <c r="M662" s="156">
        <v>289</v>
      </c>
      <c r="N662" s="156">
        <v>125</v>
      </c>
      <c r="O662" s="156">
        <v>18</v>
      </c>
      <c r="P662" s="156">
        <v>146</v>
      </c>
    </row>
    <row r="663" spans="1:16" x14ac:dyDescent="0.25">
      <c r="A663" s="122" t="s">
        <v>1029</v>
      </c>
      <c r="B663" s="123" t="s">
        <v>1030</v>
      </c>
      <c r="C663" s="123" t="s">
        <v>1241</v>
      </c>
      <c r="D663" s="122" t="s">
        <v>1242</v>
      </c>
      <c r="E663" s="156">
        <v>329</v>
      </c>
      <c r="F663" s="156">
        <v>172</v>
      </c>
      <c r="G663" s="156">
        <v>75</v>
      </c>
      <c r="H663" s="156">
        <v>82</v>
      </c>
      <c r="I663" s="156">
        <v>319</v>
      </c>
      <c r="J663" s="156">
        <v>172</v>
      </c>
      <c r="K663" s="156">
        <v>62</v>
      </c>
      <c r="L663" s="156">
        <v>85</v>
      </c>
      <c r="M663" s="156">
        <v>308</v>
      </c>
      <c r="N663" s="156">
        <v>171</v>
      </c>
      <c r="O663" s="156">
        <v>54</v>
      </c>
      <c r="P663" s="156">
        <v>83</v>
      </c>
    </row>
    <row r="664" spans="1:16" x14ac:dyDescent="0.25">
      <c r="A664" s="122" t="s">
        <v>1029</v>
      </c>
      <c r="B664" s="123" t="s">
        <v>1030</v>
      </c>
      <c r="C664" s="123" t="s">
        <v>1233</v>
      </c>
      <c r="D664" s="122" t="s">
        <v>1234</v>
      </c>
      <c r="E664" s="156">
        <v>10919</v>
      </c>
      <c r="F664" s="156">
        <v>947</v>
      </c>
      <c r="G664" s="156">
        <v>7502</v>
      </c>
      <c r="H664" s="156">
        <v>2470</v>
      </c>
      <c r="I664" s="156">
        <v>10988</v>
      </c>
      <c r="J664" s="156">
        <v>1071</v>
      </c>
      <c r="K664" s="156">
        <v>7459</v>
      </c>
      <c r="L664" s="156">
        <v>2458</v>
      </c>
      <c r="M664" s="156">
        <v>10859</v>
      </c>
      <c r="N664" s="156">
        <v>1066</v>
      </c>
      <c r="O664" s="156">
        <v>7394</v>
      </c>
      <c r="P664" s="156">
        <v>2399</v>
      </c>
    </row>
    <row r="665" spans="1:16" x14ac:dyDescent="0.25">
      <c r="A665" s="122" t="s">
        <v>1029</v>
      </c>
      <c r="B665" s="123" t="s">
        <v>1030</v>
      </c>
      <c r="C665" s="123" t="s">
        <v>1243</v>
      </c>
      <c r="D665" s="122" t="s">
        <v>1244</v>
      </c>
      <c r="E665" s="156">
        <v>170</v>
      </c>
      <c r="F665" s="156">
        <v>90</v>
      </c>
      <c r="G665" s="156">
        <v>11</v>
      </c>
      <c r="H665" s="156">
        <v>69</v>
      </c>
      <c r="I665" s="156">
        <v>166</v>
      </c>
      <c r="J665" s="156">
        <v>91</v>
      </c>
      <c r="K665" s="156">
        <v>9</v>
      </c>
      <c r="L665" s="156">
        <v>66</v>
      </c>
      <c r="M665" s="156">
        <v>173</v>
      </c>
      <c r="N665" s="156">
        <v>90</v>
      </c>
      <c r="O665" s="156">
        <v>13</v>
      </c>
      <c r="P665" s="156">
        <v>70</v>
      </c>
    </row>
    <row r="666" spans="1:16" x14ac:dyDescent="0.25">
      <c r="A666" s="122" t="s">
        <v>1029</v>
      </c>
      <c r="B666" s="123" t="s">
        <v>1030</v>
      </c>
      <c r="C666" s="123" t="s">
        <v>1245</v>
      </c>
      <c r="D666" s="123" t="s">
        <v>1246</v>
      </c>
      <c r="E666" s="156">
        <v>2030</v>
      </c>
      <c r="F666" s="156">
        <v>384</v>
      </c>
      <c r="G666" s="156">
        <v>1083</v>
      </c>
      <c r="H666" s="156">
        <v>563</v>
      </c>
      <c r="I666" s="156">
        <v>2012</v>
      </c>
      <c r="J666" s="156">
        <v>385</v>
      </c>
      <c r="K666" s="156">
        <v>1063</v>
      </c>
      <c r="L666" s="156">
        <v>564</v>
      </c>
      <c r="M666" s="156">
        <v>2018</v>
      </c>
      <c r="N666" s="156">
        <v>408</v>
      </c>
      <c r="O666" s="156">
        <v>1066</v>
      </c>
      <c r="P666" s="156">
        <v>544</v>
      </c>
    </row>
    <row r="667" spans="1:16" x14ac:dyDescent="0.25">
      <c r="A667" s="122" t="s">
        <v>1029</v>
      </c>
      <c r="B667" s="123" t="s">
        <v>1030</v>
      </c>
      <c r="C667" s="123" t="s">
        <v>1247</v>
      </c>
      <c r="D667" s="122" t="s">
        <v>1248</v>
      </c>
      <c r="E667" s="156">
        <v>6133</v>
      </c>
      <c r="F667" s="156">
        <v>1189</v>
      </c>
      <c r="G667" s="156">
        <v>2831</v>
      </c>
      <c r="H667" s="156">
        <v>2113</v>
      </c>
      <c r="I667" s="156">
        <v>6071</v>
      </c>
      <c r="J667" s="156">
        <v>1188</v>
      </c>
      <c r="K667" s="156">
        <v>2786</v>
      </c>
      <c r="L667" s="156">
        <v>2097</v>
      </c>
      <c r="M667" s="156">
        <v>5961</v>
      </c>
      <c r="N667" s="156">
        <v>1223</v>
      </c>
      <c r="O667" s="156">
        <v>2700</v>
      </c>
      <c r="P667" s="156">
        <v>2038</v>
      </c>
    </row>
    <row r="668" spans="1:16" x14ac:dyDescent="0.25">
      <c r="A668" s="122" t="s">
        <v>1029</v>
      </c>
      <c r="B668" s="123" t="s">
        <v>1030</v>
      </c>
      <c r="C668" s="123" t="s">
        <v>1249</v>
      </c>
      <c r="D668" s="122" t="s">
        <v>1250</v>
      </c>
      <c r="E668" s="156">
        <v>1002</v>
      </c>
      <c r="F668" s="156">
        <v>559</v>
      </c>
      <c r="G668" s="156">
        <v>195</v>
      </c>
      <c r="H668" s="156">
        <v>248</v>
      </c>
      <c r="I668" s="156">
        <v>981</v>
      </c>
      <c r="J668" s="156">
        <v>560</v>
      </c>
      <c r="K668" s="156">
        <v>185</v>
      </c>
      <c r="L668" s="156">
        <v>236</v>
      </c>
      <c r="M668" s="156">
        <v>958</v>
      </c>
      <c r="N668" s="156">
        <v>556</v>
      </c>
      <c r="O668" s="156">
        <v>173</v>
      </c>
      <c r="P668" s="156">
        <v>229</v>
      </c>
    </row>
    <row r="669" spans="1:16" x14ac:dyDescent="0.25">
      <c r="A669" s="122" t="s">
        <v>1029</v>
      </c>
      <c r="B669" s="123" t="s">
        <v>1030</v>
      </c>
      <c r="C669" s="123" t="s">
        <v>1251</v>
      </c>
      <c r="D669" s="122" t="s">
        <v>1252</v>
      </c>
      <c r="E669" s="156">
        <v>654</v>
      </c>
      <c r="F669" s="156">
        <v>343</v>
      </c>
      <c r="G669" s="156">
        <v>67</v>
      </c>
      <c r="H669" s="156">
        <v>244</v>
      </c>
      <c r="I669" s="156">
        <v>648</v>
      </c>
      <c r="J669" s="156">
        <v>354</v>
      </c>
      <c r="K669" s="156">
        <v>53</v>
      </c>
      <c r="L669" s="156">
        <v>241</v>
      </c>
      <c r="M669" s="156">
        <v>656</v>
      </c>
      <c r="N669" s="156">
        <v>343</v>
      </c>
      <c r="O669" s="156">
        <v>80</v>
      </c>
      <c r="P669" s="156">
        <v>233</v>
      </c>
    </row>
    <row r="670" spans="1:16" x14ac:dyDescent="0.25">
      <c r="A670" s="122" t="s">
        <v>1029</v>
      </c>
      <c r="B670" s="123" t="s">
        <v>1030</v>
      </c>
      <c r="C670" s="123" t="s">
        <v>1253</v>
      </c>
      <c r="D670" s="122" t="s">
        <v>1254</v>
      </c>
      <c r="E670" s="156">
        <v>453</v>
      </c>
      <c r="F670" s="156">
        <v>98</v>
      </c>
      <c r="G670" s="156">
        <v>246</v>
      </c>
      <c r="H670" s="156">
        <v>109</v>
      </c>
      <c r="I670" s="156">
        <v>412</v>
      </c>
      <c r="J670" s="156">
        <v>101</v>
      </c>
      <c r="K670" s="156">
        <v>205</v>
      </c>
      <c r="L670" s="156">
        <v>106</v>
      </c>
      <c r="M670" s="156">
        <v>402</v>
      </c>
      <c r="N670" s="156">
        <v>100</v>
      </c>
      <c r="O670" s="156">
        <v>193</v>
      </c>
      <c r="P670" s="156">
        <v>109</v>
      </c>
    </row>
    <row r="671" spans="1:16" x14ac:dyDescent="0.25">
      <c r="A671" s="122" t="s">
        <v>1029</v>
      </c>
      <c r="B671" s="123" t="s">
        <v>1030</v>
      </c>
      <c r="C671" s="123" t="s">
        <v>1255</v>
      </c>
      <c r="D671" s="122" t="s">
        <v>1256</v>
      </c>
      <c r="E671" s="156">
        <v>31772</v>
      </c>
      <c r="F671" s="156">
        <v>2608</v>
      </c>
      <c r="G671" s="156">
        <v>21035</v>
      </c>
      <c r="H671" s="156">
        <v>8129</v>
      </c>
      <c r="I671" s="156">
        <v>31607</v>
      </c>
      <c r="J671" s="156">
        <v>2520</v>
      </c>
      <c r="K671" s="156">
        <v>20951</v>
      </c>
      <c r="L671" s="156">
        <v>8136</v>
      </c>
      <c r="M671" s="156">
        <v>31158</v>
      </c>
      <c r="N671" s="156">
        <v>2535</v>
      </c>
      <c r="O671" s="156">
        <v>20631</v>
      </c>
      <c r="P671" s="156">
        <v>7992</v>
      </c>
    </row>
    <row r="672" spans="1:16" x14ac:dyDescent="0.25">
      <c r="A672" s="122" t="s">
        <v>1029</v>
      </c>
      <c r="B672" s="123" t="s">
        <v>1030</v>
      </c>
      <c r="C672" s="123" t="s">
        <v>53</v>
      </c>
      <c r="D672" s="122" t="s">
        <v>53</v>
      </c>
      <c r="E672" s="156">
        <v>4</v>
      </c>
      <c r="F672" s="156">
        <v>0</v>
      </c>
      <c r="G672" s="156">
        <v>3</v>
      </c>
      <c r="H672" s="156">
        <v>1</v>
      </c>
      <c r="I672" s="156">
        <v>3</v>
      </c>
      <c r="J672" s="156">
        <v>0</v>
      </c>
      <c r="K672" s="156">
        <v>1</v>
      </c>
      <c r="L672" s="156">
        <v>2</v>
      </c>
      <c r="M672" s="156">
        <v>4</v>
      </c>
      <c r="N672" s="156">
        <v>0</v>
      </c>
      <c r="O672" s="156">
        <v>3</v>
      </c>
      <c r="P672" s="156">
        <v>1</v>
      </c>
    </row>
    <row r="673" spans="1:16" x14ac:dyDescent="0.25">
      <c r="A673" s="122" t="s">
        <v>2275</v>
      </c>
      <c r="B673" s="123" t="s">
        <v>2276</v>
      </c>
      <c r="C673" s="123" t="s">
        <v>2279</v>
      </c>
      <c r="D673" s="122" t="s">
        <v>2280</v>
      </c>
      <c r="E673" s="156">
        <v>983</v>
      </c>
      <c r="F673" s="156">
        <v>79</v>
      </c>
      <c r="G673" s="156">
        <v>739</v>
      </c>
      <c r="H673" s="156">
        <v>165</v>
      </c>
      <c r="I673" s="156">
        <v>973</v>
      </c>
      <c r="J673" s="156">
        <v>81</v>
      </c>
      <c r="K673" s="156">
        <v>727</v>
      </c>
      <c r="L673" s="156">
        <v>165</v>
      </c>
      <c r="M673" s="156">
        <v>988</v>
      </c>
      <c r="N673" s="156">
        <v>87</v>
      </c>
      <c r="O673" s="156">
        <v>746</v>
      </c>
      <c r="P673" s="156">
        <v>155</v>
      </c>
    </row>
    <row r="674" spans="1:16" x14ac:dyDescent="0.25">
      <c r="A674" s="122" t="s">
        <v>2275</v>
      </c>
      <c r="B674" s="123" t="s">
        <v>2276</v>
      </c>
      <c r="C674" s="123" t="s">
        <v>2286</v>
      </c>
      <c r="D674" s="122" t="s">
        <v>2287</v>
      </c>
      <c r="E674" s="156">
        <v>194</v>
      </c>
      <c r="F674" s="156">
        <v>21</v>
      </c>
      <c r="G674" s="156">
        <v>173</v>
      </c>
      <c r="H674" s="156">
        <v>0</v>
      </c>
      <c r="I674" s="156">
        <v>253</v>
      </c>
      <c r="J674" s="156">
        <v>20</v>
      </c>
      <c r="K674" s="156">
        <v>233</v>
      </c>
      <c r="L674" s="156">
        <v>0</v>
      </c>
      <c r="M674" s="156">
        <v>225</v>
      </c>
      <c r="N674" s="156">
        <v>20</v>
      </c>
      <c r="O674" s="156">
        <v>205</v>
      </c>
      <c r="P674" s="156">
        <v>0</v>
      </c>
    </row>
    <row r="675" spans="1:16" x14ac:dyDescent="0.25">
      <c r="A675" s="122" t="s">
        <v>2275</v>
      </c>
      <c r="B675" s="123" t="s">
        <v>2276</v>
      </c>
      <c r="C675" s="123" t="s">
        <v>2277</v>
      </c>
      <c r="D675" s="122" t="s">
        <v>2278</v>
      </c>
      <c r="E675" s="156">
        <v>10332</v>
      </c>
      <c r="F675" s="156">
        <v>1135</v>
      </c>
      <c r="G675" s="156">
        <v>7465</v>
      </c>
      <c r="H675" s="156">
        <v>1732</v>
      </c>
      <c r="I675" s="156">
        <v>10164</v>
      </c>
      <c r="J675" s="156">
        <v>1175</v>
      </c>
      <c r="K675" s="156">
        <v>7258</v>
      </c>
      <c r="L675" s="156">
        <v>1731</v>
      </c>
      <c r="M675" s="156">
        <v>10055</v>
      </c>
      <c r="N675" s="156">
        <v>1133</v>
      </c>
      <c r="O675" s="156">
        <v>7226</v>
      </c>
      <c r="P675" s="156">
        <v>1696</v>
      </c>
    </row>
    <row r="676" spans="1:16" x14ac:dyDescent="0.25">
      <c r="A676" s="122" t="s">
        <v>2275</v>
      </c>
      <c r="B676" s="123" t="s">
        <v>2276</v>
      </c>
      <c r="C676" s="123" t="s">
        <v>2284</v>
      </c>
      <c r="D676" s="122" t="s">
        <v>2285</v>
      </c>
      <c r="E676" s="156">
        <v>62</v>
      </c>
      <c r="F676" s="156">
        <v>3</v>
      </c>
      <c r="G676" s="156">
        <v>59</v>
      </c>
      <c r="H676" s="156">
        <v>0</v>
      </c>
      <c r="I676" s="156">
        <v>71</v>
      </c>
      <c r="J676" s="156">
        <v>3</v>
      </c>
      <c r="K676" s="156">
        <v>66</v>
      </c>
      <c r="L676" s="156">
        <v>2</v>
      </c>
      <c r="M676" s="156">
        <v>70</v>
      </c>
      <c r="N676" s="156">
        <v>3</v>
      </c>
      <c r="O676" s="156">
        <v>65</v>
      </c>
      <c r="P676" s="156">
        <v>2</v>
      </c>
    </row>
    <row r="677" spans="1:16" x14ac:dyDescent="0.25">
      <c r="A677" s="122" t="s">
        <v>2275</v>
      </c>
      <c r="B677" s="123" t="s">
        <v>2276</v>
      </c>
      <c r="C677" s="123" t="s">
        <v>2290</v>
      </c>
      <c r="D677" s="122" t="s">
        <v>2291</v>
      </c>
      <c r="E677" s="156">
        <v>515</v>
      </c>
      <c r="F677" s="156">
        <v>3</v>
      </c>
      <c r="G677" s="156">
        <v>510</v>
      </c>
      <c r="H677" s="156">
        <v>2</v>
      </c>
      <c r="I677" s="156">
        <v>470</v>
      </c>
      <c r="J677" s="156">
        <v>3</v>
      </c>
      <c r="K677" s="156">
        <v>466</v>
      </c>
      <c r="L677" s="156">
        <v>1</v>
      </c>
      <c r="M677" s="156">
        <v>405</v>
      </c>
      <c r="N677" s="156">
        <v>3</v>
      </c>
      <c r="O677" s="156">
        <v>400</v>
      </c>
      <c r="P677" s="156">
        <v>2</v>
      </c>
    </row>
    <row r="678" spans="1:16" x14ac:dyDescent="0.25">
      <c r="A678" s="122" t="s">
        <v>2275</v>
      </c>
      <c r="B678" s="123" t="s">
        <v>2276</v>
      </c>
      <c r="C678" s="123" t="s">
        <v>2288</v>
      </c>
      <c r="D678" s="122" t="s">
        <v>2289</v>
      </c>
      <c r="E678" s="156">
        <v>121</v>
      </c>
      <c r="F678" s="156">
        <v>0</v>
      </c>
      <c r="G678" s="156">
        <v>121</v>
      </c>
      <c r="H678" s="156">
        <v>0</v>
      </c>
      <c r="I678" s="156">
        <v>115</v>
      </c>
      <c r="J678" s="156">
        <v>0</v>
      </c>
      <c r="K678" s="156">
        <v>115</v>
      </c>
      <c r="L678" s="156">
        <v>0</v>
      </c>
      <c r="M678" s="156">
        <v>84</v>
      </c>
      <c r="N678" s="156">
        <v>0</v>
      </c>
      <c r="O678" s="156">
        <v>84</v>
      </c>
      <c r="P678" s="156">
        <v>0</v>
      </c>
    </row>
    <row r="679" spans="1:16" x14ac:dyDescent="0.25">
      <c r="A679" s="122" t="s">
        <v>2275</v>
      </c>
      <c r="B679" s="123" t="s">
        <v>2276</v>
      </c>
      <c r="C679" s="123" t="s">
        <v>2283</v>
      </c>
      <c r="D679" s="122" t="s">
        <v>391</v>
      </c>
      <c r="E679" s="156">
        <v>228</v>
      </c>
      <c r="F679" s="156">
        <v>17</v>
      </c>
      <c r="G679" s="156">
        <v>194</v>
      </c>
      <c r="H679" s="156">
        <v>17</v>
      </c>
      <c r="I679" s="156">
        <v>184</v>
      </c>
      <c r="J679" s="156">
        <v>15</v>
      </c>
      <c r="K679" s="156">
        <v>164</v>
      </c>
      <c r="L679" s="156">
        <v>5</v>
      </c>
      <c r="M679" s="156">
        <v>162</v>
      </c>
      <c r="N679" s="156">
        <v>16</v>
      </c>
      <c r="O679" s="156">
        <v>141</v>
      </c>
      <c r="P679" s="156">
        <v>5</v>
      </c>
    </row>
    <row r="680" spans="1:16" x14ac:dyDescent="0.25">
      <c r="A680" s="122" t="s">
        <v>2275</v>
      </c>
      <c r="B680" s="123" t="s">
        <v>2276</v>
      </c>
      <c r="C680" s="123" t="s">
        <v>2281</v>
      </c>
      <c r="D680" s="122" t="s">
        <v>2282</v>
      </c>
      <c r="E680" s="156">
        <v>82</v>
      </c>
      <c r="F680" s="156">
        <v>21</v>
      </c>
      <c r="G680" s="156">
        <v>60</v>
      </c>
      <c r="H680" s="156">
        <v>1</v>
      </c>
      <c r="I680" s="156">
        <v>93</v>
      </c>
      <c r="J680" s="156">
        <v>21</v>
      </c>
      <c r="K680" s="156">
        <v>71</v>
      </c>
      <c r="L680" s="156">
        <v>1</v>
      </c>
      <c r="M680" s="156">
        <v>57</v>
      </c>
      <c r="N680" s="156">
        <v>21</v>
      </c>
      <c r="O680" s="156">
        <v>34</v>
      </c>
      <c r="P680" s="156">
        <v>2</v>
      </c>
    </row>
    <row r="681" spans="1:16" x14ac:dyDescent="0.25">
      <c r="A681" s="122" t="s">
        <v>2275</v>
      </c>
      <c r="B681" s="123" t="s">
        <v>2276</v>
      </c>
      <c r="C681" s="123" t="s">
        <v>53</v>
      </c>
      <c r="D681" s="122" t="s">
        <v>53</v>
      </c>
      <c r="E681" s="156">
        <v>12</v>
      </c>
      <c r="F681" s="156">
        <v>2</v>
      </c>
      <c r="G681" s="156">
        <v>7</v>
      </c>
      <c r="H681" s="156">
        <v>3</v>
      </c>
      <c r="I681" s="156">
        <v>6</v>
      </c>
      <c r="J681" s="156">
        <v>2</v>
      </c>
      <c r="K681" s="156">
        <v>2</v>
      </c>
      <c r="L681" s="156">
        <v>2</v>
      </c>
      <c r="M681" s="156">
        <v>3</v>
      </c>
      <c r="N681" s="156">
        <v>2</v>
      </c>
      <c r="O681" s="156">
        <v>0</v>
      </c>
      <c r="P681" s="156">
        <v>1</v>
      </c>
    </row>
    <row r="682" spans="1:16" x14ac:dyDescent="0.25">
      <c r="A682" s="122" t="s">
        <v>2292</v>
      </c>
      <c r="B682" s="123" t="s">
        <v>2293</v>
      </c>
      <c r="C682" s="123" t="s">
        <v>2296</v>
      </c>
      <c r="D682" s="122" t="s">
        <v>429</v>
      </c>
      <c r="E682" s="156">
        <v>2634</v>
      </c>
      <c r="F682" s="156">
        <v>175</v>
      </c>
      <c r="G682" s="156">
        <v>2267</v>
      </c>
      <c r="H682" s="156">
        <v>192</v>
      </c>
      <c r="I682" s="156">
        <v>2444</v>
      </c>
      <c r="J682" s="156">
        <v>183</v>
      </c>
      <c r="K682" s="156">
        <v>2068</v>
      </c>
      <c r="L682" s="156">
        <v>193</v>
      </c>
      <c r="M682" s="156">
        <v>2244</v>
      </c>
      <c r="N682" s="156">
        <v>182</v>
      </c>
      <c r="O682" s="156">
        <v>1875</v>
      </c>
      <c r="P682" s="156">
        <v>187</v>
      </c>
    </row>
    <row r="683" spans="1:16" x14ac:dyDescent="0.25">
      <c r="A683" s="122" t="s">
        <v>2292</v>
      </c>
      <c r="B683" s="123" t="s">
        <v>2293</v>
      </c>
      <c r="C683" s="123" t="s">
        <v>2297</v>
      </c>
      <c r="D683" s="122" t="s">
        <v>2298</v>
      </c>
      <c r="E683" s="156">
        <v>712</v>
      </c>
      <c r="F683" s="156">
        <v>245</v>
      </c>
      <c r="G683" s="156">
        <v>230</v>
      </c>
      <c r="H683" s="156">
        <v>237</v>
      </c>
      <c r="I683" s="156">
        <v>771</v>
      </c>
      <c r="J683" s="156">
        <v>250</v>
      </c>
      <c r="K683" s="156">
        <v>273</v>
      </c>
      <c r="L683" s="156">
        <v>248</v>
      </c>
      <c r="M683" s="156">
        <v>690</v>
      </c>
      <c r="N683" s="156">
        <v>249</v>
      </c>
      <c r="O683" s="156">
        <v>205</v>
      </c>
      <c r="P683" s="156">
        <v>236</v>
      </c>
    </row>
    <row r="684" spans="1:16" x14ac:dyDescent="0.25">
      <c r="A684" s="122" t="s">
        <v>2292</v>
      </c>
      <c r="B684" s="123" t="s">
        <v>2293</v>
      </c>
      <c r="C684" s="123" t="s">
        <v>2299</v>
      </c>
      <c r="D684" s="122" t="s">
        <v>611</v>
      </c>
      <c r="E684" s="156">
        <v>266</v>
      </c>
      <c r="F684" s="156">
        <v>85</v>
      </c>
      <c r="G684" s="156">
        <v>79</v>
      </c>
      <c r="H684" s="156">
        <v>102</v>
      </c>
      <c r="I684" s="156">
        <v>260</v>
      </c>
      <c r="J684" s="156">
        <v>90</v>
      </c>
      <c r="K684" s="156">
        <v>79</v>
      </c>
      <c r="L684" s="156">
        <v>91</v>
      </c>
      <c r="M684" s="156">
        <v>283</v>
      </c>
      <c r="N684" s="156">
        <v>85</v>
      </c>
      <c r="O684" s="156">
        <v>82</v>
      </c>
      <c r="P684" s="156">
        <v>116</v>
      </c>
    </row>
    <row r="685" spans="1:16" x14ac:dyDescent="0.25">
      <c r="A685" s="122" t="s">
        <v>2292</v>
      </c>
      <c r="B685" s="123" t="s">
        <v>2293</v>
      </c>
      <c r="C685" s="123" t="s">
        <v>2294</v>
      </c>
      <c r="D685" s="122" t="s">
        <v>2295</v>
      </c>
      <c r="E685" s="156">
        <v>20749</v>
      </c>
      <c r="F685" s="156">
        <v>3891</v>
      </c>
      <c r="G685" s="156">
        <v>13265</v>
      </c>
      <c r="H685" s="156">
        <v>3593</v>
      </c>
      <c r="I685" s="156">
        <v>20703</v>
      </c>
      <c r="J685" s="156">
        <v>3948</v>
      </c>
      <c r="K685" s="156">
        <v>13269</v>
      </c>
      <c r="L685" s="156">
        <v>3486</v>
      </c>
      <c r="M685" s="156">
        <v>20585</v>
      </c>
      <c r="N685" s="156">
        <v>3975</v>
      </c>
      <c r="O685" s="156">
        <v>13147</v>
      </c>
      <c r="P685" s="156">
        <v>3463</v>
      </c>
    </row>
    <row r="686" spans="1:16" x14ac:dyDescent="0.25">
      <c r="A686" s="122" t="s">
        <v>2292</v>
      </c>
      <c r="B686" s="123" t="s">
        <v>2293</v>
      </c>
      <c r="C686" s="123" t="s">
        <v>53</v>
      </c>
      <c r="D686" s="122" t="s">
        <v>53</v>
      </c>
      <c r="E686" s="156">
        <v>15</v>
      </c>
      <c r="F686" s="156">
        <v>0</v>
      </c>
      <c r="G686" s="156">
        <v>12</v>
      </c>
      <c r="H686" s="156">
        <v>3</v>
      </c>
      <c r="I686" s="156">
        <v>13</v>
      </c>
      <c r="J686" s="156">
        <v>1</v>
      </c>
      <c r="K686" s="156">
        <v>7</v>
      </c>
      <c r="L686" s="156">
        <v>5</v>
      </c>
      <c r="M686" s="156">
        <v>9</v>
      </c>
      <c r="N686" s="156">
        <v>0</v>
      </c>
      <c r="O686" s="156">
        <v>8</v>
      </c>
      <c r="P686" s="156">
        <v>1</v>
      </c>
    </row>
    <row r="687" spans="1:16" x14ac:dyDescent="0.25">
      <c r="A687" s="122" t="s">
        <v>1318</v>
      </c>
      <c r="B687" s="123" t="s">
        <v>1319</v>
      </c>
      <c r="C687" s="123" t="s">
        <v>1322</v>
      </c>
      <c r="D687" s="122" t="s">
        <v>1323</v>
      </c>
      <c r="E687" s="156">
        <v>1549</v>
      </c>
      <c r="F687" s="156">
        <v>496</v>
      </c>
      <c r="G687" s="156">
        <v>618</v>
      </c>
      <c r="H687" s="156">
        <v>435</v>
      </c>
      <c r="I687" s="156">
        <v>1537</v>
      </c>
      <c r="J687" s="156">
        <v>491</v>
      </c>
      <c r="K687" s="156">
        <v>608</v>
      </c>
      <c r="L687" s="156">
        <v>438</v>
      </c>
      <c r="M687" s="156">
        <v>1483</v>
      </c>
      <c r="N687" s="156">
        <v>484</v>
      </c>
      <c r="O687" s="156">
        <v>572</v>
      </c>
      <c r="P687" s="156">
        <v>427</v>
      </c>
    </row>
    <row r="688" spans="1:16" x14ac:dyDescent="0.25">
      <c r="A688" s="122" t="s">
        <v>1318</v>
      </c>
      <c r="B688" s="123" t="s">
        <v>1319</v>
      </c>
      <c r="C688" s="123" t="s">
        <v>1324</v>
      </c>
      <c r="D688" s="122" t="s">
        <v>1325</v>
      </c>
      <c r="E688" s="156">
        <v>531</v>
      </c>
      <c r="F688" s="156">
        <v>176</v>
      </c>
      <c r="G688" s="156">
        <v>123</v>
      </c>
      <c r="H688" s="156">
        <v>232</v>
      </c>
      <c r="I688" s="156">
        <v>537</v>
      </c>
      <c r="J688" s="156">
        <v>180</v>
      </c>
      <c r="K688" s="156">
        <v>124</v>
      </c>
      <c r="L688" s="156">
        <v>233</v>
      </c>
      <c r="M688" s="156">
        <v>499</v>
      </c>
      <c r="N688" s="156">
        <v>180</v>
      </c>
      <c r="O688" s="156">
        <v>117</v>
      </c>
      <c r="P688" s="156">
        <v>202</v>
      </c>
    </row>
    <row r="689" spans="1:16" x14ac:dyDescent="0.25">
      <c r="A689" s="122" t="s">
        <v>1318</v>
      </c>
      <c r="B689" s="123" t="s">
        <v>1319</v>
      </c>
      <c r="C689" s="123" t="s">
        <v>1326</v>
      </c>
      <c r="D689" s="122" t="s">
        <v>1327</v>
      </c>
      <c r="E689" s="156">
        <v>2178</v>
      </c>
      <c r="F689" s="156">
        <v>576</v>
      </c>
      <c r="G689" s="156">
        <v>990</v>
      </c>
      <c r="H689" s="156">
        <v>612</v>
      </c>
      <c r="I689" s="156">
        <v>2134</v>
      </c>
      <c r="J689" s="156">
        <v>571</v>
      </c>
      <c r="K689" s="156">
        <v>997</v>
      </c>
      <c r="L689" s="156">
        <v>566</v>
      </c>
      <c r="M689" s="156">
        <v>2066</v>
      </c>
      <c r="N689" s="156">
        <v>564</v>
      </c>
      <c r="O689" s="156">
        <v>972</v>
      </c>
      <c r="P689" s="156">
        <v>530</v>
      </c>
    </row>
    <row r="690" spans="1:16" x14ac:dyDescent="0.25">
      <c r="A690" s="122" t="s">
        <v>1318</v>
      </c>
      <c r="B690" s="123" t="s">
        <v>1319</v>
      </c>
      <c r="C690" s="123" t="s">
        <v>1328</v>
      </c>
      <c r="D690" s="122" t="s">
        <v>1329</v>
      </c>
      <c r="E690" s="156">
        <v>957</v>
      </c>
      <c r="F690" s="156">
        <v>386</v>
      </c>
      <c r="G690" s="156">
        <v>209</v>
      </c>
      <c r="H690" s="156">
        <v>362</v>
      </c>
      <c r="I690" s="156">
        <v>938</v>
      </c>
      <c r="J690" s="156">
        <v>381</v>
      </c>
      <c r="K690" s="156">
        <v>205</v>
      </c>
      <c r="L690" s="156">
        <v>352</v>
      </c>
      <c r="M690" s="156">
        <v>945</v>
      </c>
      <c r="N690" s="156">
        <v>375</v>
      </c>
      <c r="O690" s="156">
        <v>234</v>
      </c>
      <c r="P690" s="156">
        <v>336</v>
      </c>
    </row>
    <row r="691" spans="1:16" x14ac:dyDescent="0.25">
      <c r="A691" s="122" t="s">
        <v>1318</v>
      </c>
      <c r="B691" s="123" t="s">
        <v>1319</v>
      </c>
      <c r="C691" s="123" t="s">
        <v>1330</v>
      </c>
      <c r="D691" s="122" t="s">
        <v>1331</v>
      </c>
      <c r="E691" s="156">
        <v>331</v>
      </c>
      <c r="F691" s="156">
        <v>113</v>
      </c>
      <c r="G691" s="156">
        <v>116</v>
      </c>
      <c r="H691" s="156">
        <v>102</v>
      </c>
      <c r="I691" s="156">
        <v>320</v>
      </c>
      <c r="J691" s="156">
        <v>109</v>
      </c>
      <c r="K691" s="156">
        <v>113</v>
      </c>
      <c r="L691" s="156">
        <v>98</v>
      </c>
      <c r="M691" s="156">
        <v>312</v>
      </c>
      <c r="N691" s="156">
        <v>109</v>
      </c>
      <c r="O691" s="156">
        <v>107</v>
      </c>
      <c r="P691" s="156">
        <v>96</v>
      </c>
    </row>
    <row r="692" spans="1:16" x14ac:dyDescent="0.25">
      <c r="A692" s="122" t="s">
        <v>1318</v>
      </c>
      <c r="B692" s="123" t="s">
        <v>1319</v>
      </c>
      <c r="C692" s="123" t="s">
        <v>1332</v>
      </c>
      <c r="D692" s="122" t="s">
        <v>1333</v>
      </c>
      <c r="E692" s="156">
        <v>482</v>
      </c>
      <c r="F692" s="156">
        <v>215</v>
      </c>
      <c r="G692" s="156">
        <v>151</v>
      </c>
      <c r="H692" s="156">
        <v>116</v>
      </c>
      <c r="I692" s="156">
        <v>404</v>
      </c>
      <c r="J692" s="156">
        <v>187</v>
      </c>
      <c r="K692" s="156">
        <v>96</v>
      </c>
      <c r="L692" s="156">
        <v>121</v>
      </c>
      <c r="M692" s="156">
        <v>397</v>
      </c>
      <c r="N692" s="156">
        <v>184</v>
      </c>
      <c r="O692" s="156">
        <v>91</v>
      </c>
      <c r="P692" s="156">
        <v>122</v>
      </c>
    </row>
    <row r="693" spans="1:16" x14ac:dyDescent="0.25">
      <c r="A693" s="122" t="s">
        <v>1318</v>
      </c>
      <c r="B693" s="123" t="s">
        <v>1319</v>
      </c>
      <c r="C693" s="123" t="s">
        <v>1334</v>
      </c>
      <c r="D693" s="122" t="s">
        <v>1335</v>
      </c>
      <c r="E693" s="156">
        <v>2446</v>
      </c>
      <c r="F693" s="156">
        <v>551</v>
      </c>
      <c r="G693" s="156">
        <v>935</v>
      </c>
      <c r="H693" s="156">
        <v>960</v>
      </c>
      <c r="I693" s="156">
        <v>2480</v>
      </c>
      <c r="J693" s="156">
        <v>570</v>
      </c>
      <c r="K693" s="156">
        <v>942</v>
      </c>
      <c r="L693" s="156">
        <v>968</v>
      </c>
      <c r="M693" s="156">
        <v>2438</v>
      </c>
      <c r="N693" s="156">
        <v>571</v>
      </c>
      <c r="O693" s="156">
        <v>906</v>
      </c>
      <c r="P693" s="156">
        <v>961</v>
      </c>
    </row>
    <row r="694" spans="1:16" x14ac:dyDescent="0.25">
      <c r="A694" s="122" t="s">
        <v>1318</v>
      </c>
      <c r="B694" s="123" t="s">
        <v>1319</v>
      </c>
      <c r="C694" s="123" t="s">
        <v>1336</v>
      </c>
      <c r="D694" s="122" t="s">
        <v>1337</v>
      </c>
      <c r="E694" s="156">
        <v>367</v>
      </c>
      <c r="F694" s="156">
        <v>193</v>
      </c>
      <c r="G694" s="156">
        <v>41</v>
      </c>
      <c r="H694" s="156">
        <v>133</v>
      </c>
      <c r="I694" s="156">
        <v>394</v>
      </c>
      <c r="J694" s="156">
        <v>207</v>
      </c>
      <c r="K694" s="156">
        <v>49</v>
      </c>
      <c r="L694" s="156">
        <v>138</v>
      </c>
      <c r="M694" s="156">
        <v>384</v>
      </c>
      <c r="N694" s="156">
        <v>199</v>
      </c>
      <c r="O694" s="156">
        <v>51</v>
      </c>
      <c r="P694" s="156">
        <v>134</v>
      </c>
    </row>
    <row r="695" spans="1:16" x14ac:dyDescent="0.25">
      <c r="A695" s="122" t="s">
        <v>1318</v>
      </c>
      <c r="B695" s="123" t="s">
        <v>1319</v>
      </c>
      <c r="C695" s="123" t="s">
        <v>1338</v>
      </c>
      <c r="D695" s="122" t="s">
        <v>1339</v>
      </c>
      <c r="E695" s="156">
        <v>302</v>
      </c>
      <c r="F695" s="156">
        <v>90</v>
      </c>
      <c r="G695" s="156">
        <v>52</v>
      </c>
      <c r="H695" s="156">
        <v>160</v>
      </c>
      <c r="I695" s="156">
        <v>309</v>
      </c>
      <c r="J695" s="156">
        <v>93</v>
      </c>
      <c r="K695" s="156">
        <v>60</v>
      </c>
      <c r="L695" s="156">
        <v>156</v>
      </c>
      <c r="M695" s="156">
        <v>300</v>
      </c>
      <c r="N695" s="156">
        <v>94</v>
      </c>
      <c r="O695" s="156">
        <v>54</v>
      </c>
      <c r="P695" s="156">
        <v>152</v>
      </c>
    </row>
    <row r="696" spans="1:16" x14ac:dyDescent="0.25">
      <c r="A696" s="122" t="s">
        <v>1318</v>
      </c>
      <c r="B696" s="123" t="s">
        <v>1319</v>
      </c>
      <c r="C696" s="123" t="s">
        <v>1340</v>
      </c>
      <c r="D696" s="122" t="s">
        <v>1341</v>
      </c>
      <c r="E696" s="156">
        <v>8090</v>
      </c>
      <c r="F696" s="156">
        <v>2321</v>
      </c>
      <c r="G696" s="156">
        <v>3278</v>
      </c>
      <c r="H696" s="156">
        <v>2491</v>
      </c>
      <c r="I696" s="156">
        <v>8226</v>
      </c>
      <c r="J696" s="156">
        <v>2402</v>
      </c>
      <c r="K696" s="156">
        <v>3258</v>
      </c>
      <c r="L696" s="156">
        <v>2566</v>
      </c>
      <c r="M696" s="156">
        <v>8057</v>
      </c>
      <c r="N696" s="156">
        <v>2469</v>
      </c>
      <c r="O696" s="156">
        <v>3123</v>
      </c>
      <c r="P696" s="156">
        <v>2465</v>
      </c>
    </row>
    <row r="697" spans="1:16" x14ac:dyDescent="0.25">
      <c r="A697" s="122" t="s">
        <v>1318</v>
      </c>
      <c r="B697" s="123" t="s">
        <v>1319</v>
      </c>
      <c r="C697" s="123" t="s">
        <v>1342</v>
      </c>
      <c r="D697" s="122" t="s">
        <v>1343</v>
      </c>
      <c r="E697" s="156">
        <v>1701</v>
      </c>
      <c r="F697" s="156">
        <v>639</v>
      </c>
      <c r="G697" s="156">
        <v>563</v>
      </c>
      <c r="H697" s="156">
        <v>499</v>
      </c>
      <c r="I697" s="156">
        <v>1737</v>
      </c>
      <c r="J697" s="156">
        <v>588</v>
      </c>
      <c r="K697" s="156">
        <v>634</v>
      </c>
      <c r="L697" s="156">
        <v>515</v>
      </c>
      <c r="M697" s="156">
        <v>1638</v>
      </c>
      <c r="N697" s="156">
        <v>569</v>
      </c>
      <c r="O697" s="156">
        <v>559</v>
      </c>
      <c r="P697" s="156">
        <v>510</v>
      </c>
    </row>
    <row r="698" spans="1:16" x14ac:dyDescent="0.25">
      <c r="A698" s="122" t="s">
        <v>1318</v>
      </c>
      <c r="B698" s="123" t="s">
        <v>1319</v>
      </c>
      <c r="C698" s="123" t="s">
        <v>1344</v>
      </c>
      <c r="D698" s="122" t="s">
        <v>219</v>
      </c>
      <c r="E698" s="156">
        <v>782</v>
      </c>
      <c r="F698" s="156">
        <v>273</v>
      </c>
      <c r="G698" s="156">
        <v>190</v>
      </c>
      <c r="H698" s="156">
        <v>319</v>
      </c>
      <c r="I698" s="156">
        <v>806</v>
      </c>
      <c r="J698" s="156">
        <v>280</v>
      </c>
      <c r="K698" s="156">
        <v>206</v>
      </c>
      <c r="L698" s="156">
        <v>320</v>
      </c>
      <c r="M698" s="156">
        <v>787</v>
      </c>
      <c r="N698" s="156">
        <v>276</v>
      </c>
      <c r="O698" s="156">
        <v>199</v>
      </c>
      <c r="P698" s="156">
        <v>312</v>
      </c>
    </row>
    <row r="699" spans="1:16" x14ac:dyDescent="0.25">
      <c r="A699" s="122" t="s">
        <v>1318</v>
      </c>
      <c r="B699" s="123" t="s">
        <v>1319</v>
      </c>
      <c r="C699" s="123" t="s">
        <v>1345</v>
      </c>
      <c r="D699" s="122" t="s">
        <v>1346</v>
      </c>
      <c r="E699" s="156">
        <v>928</v>
      </c>
      <c r="F699" s="156">
        <v>148</v>
      </c>
      <c r="G699" s="156">
        <v>476</v>
      </c>
      <c r="H699" s="156">
        <v>304</v>
      </c>
      <c r="I699" s="156">
        <v>938</v>
      </c>
      <c r="J699" s="156">
        <v>149</v>
      </c>
      <c r="K699" s="156">
        <v>490</v>
      </c>
      <c r="L699" s="156">
        <v>299</v>
      </c>
      <c r="M699" s="156">
        <v>916</v>
      </c>
      <c r="N699" s="156">
        <v>147</v>
      </c>
      <c r="O699" s="156">
        <v>483</v>
      </c>
      <c r="P699" s="156">
        <v>286</v>
      </c>
    </row>
    <row r="700" spans="1:16" x14ac:dyDescent="0.25">
      <c r="A700" s="122" t="s">
        <v>1318</v>
      </c>
      <c r="B700" s="123" t="s">
        <v>1319</v>
      </c>
      <c r="C700" s="123" t="s">
        <v>1347</v>
      </c>
      <c r="D700" s="122" t="s">
        <v>1348</v>
      </c>
      <c r="E700" s="156">
        <v>536</v>
      </c>
      <c r="F700" s="156">
        <v>232</v>
      </c>
      <c r="G700" s="156">
        <v>109</v>
      </c>
      <c r="H700" s="156">
        <v>195</v>
      </c>
      <c r="I700" s="156">
        <v>531</v>
      </c>
      <c r="J700" s="156">
        <v>238</v>
      </c>
      <c r="K700" s="156">
        <v>107</v>
      </c>
      <c r="L700" s="156">
        <v>186</v>
      </c>
      <c r="M700" s="156">
        <v>528</v>
      </c>
      <c r="N700" s="156">
        <v>237</v>
      </c>
      <c r="O700" s="156">
        <v>109</v>
      </c>
      <c r="P700" s="156">
        <v>182</v>
      </c>
    </row>
    <row r="701" spans="1:16" x14ac:dyDescent="0.25">
      <c r="A701" s="122" t="s">
        <v>1318</v>
      </c>
      <c r="B701" s="123" t="s">
        <v>1319</v>
      </c>
      <c r="C701" s="123" t="s">
        <v>1349</v>
      </c>
      <c r="D701" s="122" t="s">
        <v>1350</v>
      </c>
      <c r="E701" s="156">
        <v>1115</v>
      </c>
      <c r="F701" s="156">
        <v>438</v>
      </c>
      <c r="G701" s="156">
        <v>396</v>
      </c>
      <c r="H701" s="156">
        <v>281</v>
      </c>
      <c r="I701" s="156">
        <v>1119</v>
      </c>
      <c r="J701" s="156">
        <v>443</v>
      </c>
      <c r="K701" s="156">
        <v>408</v>
      </c>
      <c r="L701" s="156">
        <v>268</v>
      </c>
      <c r="M701" s="156">
        <v>1137</v>
      </c>
      <c r="N701" s="156">
        <v>448</v>
      </c>
      <c r="O701" s="156">
        <v>406</v>
      </c>
      <c r="P701" s="156">
        <v>283</v>
      </c>
    </row>
    <row r="702" spans="1:16" x14ac:dyDescent="0.25">
      <c r="A702" s="122" t="s">
        <v>1318</v>
      </c>
      <c r="B702" s="123" t="s">
        <v>1319</v>
      </c>
      <c r="C702" s="123" t="s">
        <v>1351</v>
      </c>
      <c r="D702" s="122" t="s">
        <v>1352</v>
      </c>
      <c r="E702" s="156">
        <v>588</v>
      </c>
      <c r="F702" s="156">
        <v>260</v>
      </c>
      <c r="G702" s="156">
        <v>78</v>
      </c>
      <c r="H702" s="156">
        <v>250</v>
      </c>
      <c r="I702" s="156">
        <v>598</v>
      </c>
      <c r="J702" s="156">
        <v>266</v>
      </c>
      <c r="K702" s="156">
        <v>76</v>
      </c>
      <c r="L702" s="156">
        <v>256</v>
      </c>
      <c r="M702" s="156">
        <v>614</v>
      </c>
      <c r="N702" s="156">
        <v>269</v>
      </c>
      <c r="O702" s="156">
        <v>85</v>
      </c>
      <c r="P702" s="156">
        <v>260</v>
      </c>
    </row>
    <row r="703" spans="1:16" x14ac:dyDescent="0.25">
      <c r="A703" s="122" t="s">
        <v>1318</v>
      </c>
      <c r="B703" s="123" t="s">
        <v>1319</v>
      </c>
      <c r="C703" s="123" t="s">
        <v>1353</v>
      </c>
      <c r="D703" s="122" t="s">
        <v>1354</v>
      </c>
      <c r="E703" s="156">
        <v>5012</v>
      </c>
      <c r="F703" s="156">
        <v>1318</v>
      </c>
      <c r="G703" s="156">
        <v>1912</v>
      </c>
      <c r="H703" s="156">
        <v>1782</v>
      </c>
      <c r="I703" s="156">
        <v>5073</v>
      </c>
      <c r="J703" s="156">
        <v>1329</v>
      </c>
      <c r="K703" s="156">
        <v>1980</v>
      </c>
      <c r="L703" s="156">
        <v>1764</v>
      </c>
      <c r="M703" s="156">
        <v>4955</v>
      </c>
      <c r="N703" s="156">
        <v>1309</v>
      </c>
      <c r="O703" s="156">
        <v>1921</v>
      </c>
      <c r="P703" s="156">
        <v>1725</v>
      </c>
    </row>
    <row r="704" spans="1:16" x14ac:dyDescent="0.25">
      <c r="A704" s="122" t="s">
        <v>1318</v>
      </c>
      <c r="B704" s="123" t="s">
        <v>1319</v>
      </c>
      <c r="C704" s="123" t="s">
        <v>1355</v>
      </c>
      <c r="D704" s="122" t="s">
        <v>1356</v>
      </c>
      <c r="E704" s="156">
        <v>307</v>
      </c>
      <c r="F704" s="156">
        <v>159</v>
      </c>
      <c r="G704" s="156">
        <v>35</v>
      </c>
      <c r="H704" s="156">
        <v>113</v>
      </c>
      <c r="I704" s="156">
        <v>303</v>
      </c>
      <c r="J704" s="156">
        <v>160</v>
      </c>
      <c r="K704" s="156">
        <v>30</v>
      </c>
      <c r="L704" s="156">
        <v>113</v>
      </c>
      <c r="M704" s="156">
        <v>327</v>
      </c>
      <c r="N704" s="156">
        <v>156</v>
      </c>
      <c r="O704" s="156">
        <v>60</v>
      </c>
      <c r="P704" s="156">
        <v>111</v>
      </c>
    </row>
    <row r="705" spans="1:16" x14ac:dyDescent="0.25">
      <c r="A705" s="122" t="s">
        <v>1318</v>
      </c>
      <c r="B705" s="123" t="s">
        <v>1319</v>
      </c>
      <c r="C705" s="123" t="s">
        <v>1320</v>
      </c>
      <c r="D705" s="122" t="s">
        <v>1321</v>
      </c>
      <c r="E705" s="156">
        <v>131081</v>
      </c>
      <c r="F705" s="156">
        <v>23823</v>
      </c>
      <c r="G705" s="156">
        <v>84137</v>
      </c>
      <c r="H705" s="156">
        <v>23121</v>
      </c>
      <c r="I705" s="156">
        <v>127913</v>
      </c>
      <c r="J705" s="156">
        <v>21585</v>
      </c>
      <c r="K705" s="156">
        <v>83531</v>
      </c>
      <c r="L705" s="156">
        <v>22797</v>
      </c>
      <c r="M705" s="156">
        <v>130432</v>
      </c>
      <c r="N705" s="156">
        <v>24659</v>
      </c>
      <c r="O705" s="156">
        <v>83299</v>
      </c>
      <c r="P705" s="156">
        <v>22474</v>
      </c>
    </row>
    <row r="706" spans="1:16" x14ac:dyDescent="0.25">
      <c r="A706" s="122" t="s">
        <v>1318</v>
      </c>
      <c r="B706" s="123" t="s">
        <v>1319</v>
      </c>
      <c r="C706" s="123" t="s">
        <v>1357</v>
      </c>
      <c r="D706" s="122" t="s">
        <v>1358</v>
      </c>
      <c r="E706" s="156">
        <v>559</v>
      </c>
      <c r="F706" s="156">
        <v>223</v>
      </c>
      <c r="G706" s="156">
        <v>87</v>
      </c>
      <c r="H706" s="156">
        <v>249</v>
      </c>
      <c r="I706" s="156">
        <v>573</v>
      </c>
      <c r="J706" s="156">
        <v>223</v>
      </c>
      <c r="K706" s="156">
        <v>104</v>
      </c>
      <c r="L706" s="156">
        <v>246</v>
      </c>
      <c r="M706" s="156">
        <v>533</v>
      </c>
      <c r="N706" s="156">
        <v>218</v>
      </c>
      <c r="O706" s="156">
        <v>61</v>
      </c>
      <c r="P706" s="156">
        <v>254</v>
      </c>
    </row>
    <row r="707" spans="1:16" x14ac:dyDescent="0.25">
      <c r="A707" s="122" t="s">
        <v>1318</v>
      </c>
      <c r="B707" s="123" t="s">
        <v>1319</v>
      </c>
      <c r="C707" s="123" t="s">
        <v>1359</v>
      </c>
      <c r="D707" s="122" t="s">
        <v>1360</v>
      </c>
      <c r="E707" s="156">
        <v>474</v>
      </c>
      <c r="F707" s="156">
        <v>141</v>
      </c>
      <c r="G707" s="156">
        <v>98</v>
      </c>
      <c r="H707" s="156">
        <v>235</v>
      </c>
      <c r="I707" s="156">
        <v>467</v>
      </c>
      <c r="J707" s="156">
        <v>139</v>
      </c>
      <c r="K707" s="156">
        <v>100</v>
      </c>
      <c r="L707" s="156">
        <v>228</v>
      </c>
      <c r="M707" s="156">
        <v>463</v>
      </c>
      <c r="N707" s="156">
        <v>137</v>
      </c>
      <c r="O707" s="156">
        <v>96</v>
      </c>
      <c r="P707" s="156">
        <v>230</v>
      </c>
    </row>
    <row r="708" spans="1:16" x14ac:dyDescent="0.25">
      <c r="A708" s="122" t="s">
        <v>1318</v>
      </c>
      <c r="B708" s="123" t="s">
        <v>1319</v>
      </c>
      <c r="C708" s="123" t="s">
        <v>1361</v>
      </c>
      <c r="D708" s="122" t="s">
        <v>1362</v>
      </c>
      <c r="E708" s="156">
        <v>3211</v>
      </c>
      <c r="F708" s="156">
        <v>548</v>
      </c>
      <c r="G708" s="156">
        <v>2091</v>
      </c>
      <c r="H708" s="156">
        <v>572</v>
      </c>
      <c r="I708" s="156">
        <v>3141</v>
      </c>
      <c r="J708" s="156">
        <v>562</v>
      </c>
      <c r="K708" s="156">
        <v>2013</v>
      </c>
      <c r="L708" s="156">
        <v>566</v>
      </c>
      <c r="M708" s="156">
        <v>3064</v>
      </c>
      <c r="N708" s="156">
        <v>534</v>
      </c>
      <c r="O708" s="156">
        <v>1997</v>
      </c>
      <c r="P708" s="156">
        <v>533</v>
      </c>
    </row>
    <row r="709" spans="1:16" x14ac:dyDescent="0.25">
      <c r="A709" s="122" t="s">
        <v>1318</v>
      </c>
      <c r="B709" s="123" t="s">
        <v>1319</v>
      </c>
      <c r="C709" s="123" t="s">
        <v>1363</v>
      </c>
      <c r="D709" s="122" t="s">
        <v>784</v>
      </c>
      <c r="E709" s="156">
        <v>499</v>
      </c>
      <c r="F709" s="156">
        <v>255</v>
      </c>
      <c r="G709" s="156">
        <v>78</v>
      </c>
      <c r="H709" s="156">
        <v>166</v>
      </c>
      <c r="I709" s="156">
        <v>513</v>
      </c>
      <c r="J709" s="156">
        <v>259</v>
      </c>
      <c r="K709" s="156">
        <v>85</v>
      </c>
      <c r="L709" s="156">
        <v>169</v>
      </c>
      <c r="M709" s="156">
        <v>497</v>
      </c>
      <c r="N709" s="156">
        <v>255</v>
      </c>
      <c r="O709" s="156">
        <v>74</v>
      </c>
      <c r="P709" s="156">
        <v>168</v>
      </c>
    </row>
    <row r="710" spans="1:16" x14ac:dyDescent="0.25">
      <c r="A710" s="122" t="s">
        <v>1318</v>
      </c>
      <c r="B710" s="123" t="s">
        <v>1319</v>
      </c>
      <c r="C710" s="123" t="s">
        <v>1364</v>
      </c>
      <c r="D710" s="122" t="s">
        <v>1365</v>
      </c>
      <c r="E710" s="156">
        <v>863</v>
      </c>
      <c r="F710" s="156">
        <v>238</v>
      </c>
      <c r="G710" s="156">
        <v>328</v>
      </c>
      <c r="H710" s="156">
        <v>297</v>
      </c>
      <c r="I710" s="156">
        <v>873</v>
      </c>
      <c r="J710" s="156">
        <v>244</v>
      </c>
      <c r="K710" s="156">
        <v>333</v>
      </c>
      <c r="L710" s="156">
        <v>296</v>
      </c>
      <c r="M710" s="156">
        <v>874</v>
      </c>
      <c r="N710" s="156">
        <v>250</v>
      </c>
      <c r="O710" s="156">
        <v>336</v>
      </c>
      <c r="P710" s="156">
        <v>288</v>
      </c>
    </row>
    <row r="711" spans="1:16" x14ac:dyDescent="0.25">
      <c r="A711" s="122" t="s">
        <v>1318</v>
      </c>
      <c r="B711" s="123" t="s">
        <v>1319</v>
      </c>
      <c r="C711" s="123" t="s">
        <v>1366</v>
      </c>
      <c r="D711" s="122" t="s">
        <v>1367</v>
      </c>
      <c r="E711" s="156">
        <v>18742</v>
      </c>
      <c r="F711" s="156">
        <v>3930</v>
      </c>
      <c r="G711" s="156">
        <v>9189</v>
      </c>
      <c r="H711" s="156">
        <v>5623</v>
      </c>
      <c r="I711" s="156">
        <v>18617</v>
      </c>
      <c r="J711" s="156">
        <v>3805</v>
      </c>
      <c r="K711" s="156">
        <v>9180</v>
      </c>
      <c r="L711" s="156">
        <v>5632</v>
      </c>
      <c r="M711" s="156">
        <v>18158</v>
      </c>
      <c r="N711" s="156">
        <v>3596</v>
      </c>
      <c r="O711" s="156">
        <v>9031</v>
      </c>
      <c r="P711" s="156">
        <v>5531</v>
      </c>
    </row>
    <row r="712" spans="1:16" x14ac:dyDescent="0.25">
      <c r="A712" s="122" t="s">
        <v>1318</v>
      </c>
      <c r="B712" s="123" t="s">
        <v>1319</v>
      </c>
      <c r="C712" s="123" t="s">
        <v>1368</v>
      </c>
      <c r="D712" s="122" t="s">
        <v>1369</v>
      </c>
      <c r="E712" s="156">
        <v>2961</v>
      </c>
      <c r="F712" s="156">
        <v>626</v>
      </c>
      <c r="G712" s="156">
        <v>1859</v>
      </c>
      <c r="H712" s="156">
        <v>476</v>
      </c>
      <c r="I712" s="156">
        <v>2894</v>
      </c>
      <c r="J712" s="156">
        <v>596</v>
      </c>
      <c r="K712" s="156">
        <v>1825</v>
      </c>
      <c r="L712" s="156">
        <v>473</v>
      </c>
      <c r="M712" s="156">
        <v>2960</v>
      </c>
      <c r="N712" s="156">
        <v>594</v>
      </c>
      <c r="O712" s="156">
        <v>1896</v>
      </c>
      <c r="P712" s="156">
        <v>470</v>
      </c>
    </row>
    <row r="713" spans="1:16" x14ac:dyDescent="0.25">
      <c r="A713" s="122" t="s">
        <v>1318</v>
      </c>
      <c r="B713" s="123" t="s">
        <v>1319</v>
      </c>
      <c r="C713" s="123" t="s">
        <v>1370</v>
      </c>
      <c r="D713" s="123" t="s">
        <v>1371</v>
      </c>
      <c r="E713" s="156">
        <v>530</v>
      </c>
      <c r="F713" s="156">
        <v>245</v>
      </c>
      <c r="G713" s="156">
        <v>96</v>
      </c>
      <c r="H713" s="156">
        <v>189</v>
      </c>
      <c r="I713" s="156">
        <v>513</v>
      </c>
      <c r="J713" s="156">
        <v>239</v>
      </c>
      <c r="K713" s="156">
        <v>87</v>
      </c>
      <c r="L713" s="156">
        <v>187</v>
      </c>
      <c r="M713" s="156">
        <v>490</v>
      </c>
      <c r="N713" s="156">
        <v>225</v>
      </c>
      <c r="O713" s="156">
        <v>75</v>
      </c>
      <c r="P713" s="156">
        <v>190</v>
      </c>
    </row>
    <row r="714" spans="1:16" x14ac:dyDescent="0.25">
      <c r="A714" s="122" t="s">
        <v>1318</v>
      </c>
      <c r="B714" s="123" t="s">
        <v>1319</v>
      </c>
      <c r="C714" s="123" t="s">
        <v>1372</v>
      </c>
      <c r="D714" s="122" t="s">
        <v>1373</v>
      </c>
      <c r="E714" s="156">
        <v>1663</v>
      </c>
      <c r="F714" s="156">
        <v>645</v>
      </c>
      <c r="G714" s="156">
        <v>519</v>
      </c>
      <c r="H714" s="156">
        <v>499</v>
      </c>
      <c r="I714" s="156">
        <v>1644</v>
      </c>
      <c r="J714" s="156">
        <v>667</v>
      </c>
      <c r="K714" s="156">
        <v>484</v>
      </c>
      <c r="L714" s="156">
        <v>493</v>
      </c>
      <c r="M714" s="156">
        <v>1604</v>
      </c>
      <c r="N714" s="156">
        <v>671</v>
      </c>
      <c r="O714" s="156">
        <v>453</v>
      </c>
      <c r="P714" s="156">
        <v>480</v>
      </c>
    </row>
    <row r="715" spans="1:16" x14ac:dyDescent="0.25">
      <c r="A715" s="122" t="s">
        <v>1318</v>
      </c>
      <c r="B715" s="123" t="s">
        <v>1319</v>
      </c>
      <c r="C715" s="123" t="s">
        <v>1374</v>
      </c>
      <c r="D715" s="122" t="s">
        <v>681</v>
      </c>
      <c r="E715" s="156">
        <v>502</v>
      </c>
      <c r="F715" s="156">
        <v>215</v>
      </c>
      <c r="G715" s="156">
        <v>123</v>
      </c>
      <c r="H715" s="156">
        <v>164</v>
      </c>
      <c r="I715" s="156">
        <v>512</v>
      </c>
      <c r="J715" s="156">
        <v>226</v>
      </c>
      <c r="K715" s="156">
        <v>122</v>
      </c>
      <c r="L715" s="156">
        <v>164</v>
      </c>
      <c r="M715" s="156">
        <v>516</v>
      </c>
      <c r="N715" s="156">
        <v>222</v>
      </c>
      <c r="O715" s="156">
        <v>130</v>
      </c>
      <c r="P715" s="156">
        <v>164</v>
      </c>
    </row>
    <row r="716" spans="1:16" x14ac:dyDescent="0.25">
      <c r="A716" s="122" t="s">
        <v>1318</v>
      </c>
      <c r="B716" s="123" t="s">
        <v>1319</v>
      </c>
      <c r="C716" s="123" t="s">
        <v>1375</v>
      </c>
      <c r="D716" s="122" t="s">
        <v>1376</v>
      </c>
      <c r="E716" s="156">
        <v>892</v>
      </c>
      <c r="F716" s="156">
        <v>407</v>
      </c>
      <c r="G716" s="156">
        <v>130</v>
      </c>
      <c r="H716" s="156">
        <v>355</v>
      </c>
      <c r="I716" s="156">
        <v>866</v>
      </c>
      <c r="J716" s="156">
        <v>407</v>
      </c>
      <c r="K716" s="156">
        <v>128</v>
      </c>
      <c r="L716" s="156">
        <v>331</v>
      </c>
      <c r="M716" s="156">
        <v>869</v>
      </c>
      <c r="N716" s="156">
        <v>405</v>
      </c>
      <c r="O716" s="156">
        <v>126</v>
      </c>
      <c r="P716" s="156">
        <v>338</v>
      </c>
    </row>
    <row r="717" spans="1:16" x14ac:dyDescent="0.25">
      <c r="A717" s="122" t="s">
        <v>1318</v>
      </c>
      <c r="B717" s="123" t="s">
        <v>1319</v>
      </c>
      <c r="C717" s="123" t="s">
        <v>1377</v>
      </c>
      <c r="D717" s="122" t="s">
        <v>1378</v>
      </c>
      <c r="E717" s="156">
        <v>802</v>
      </c>
      <c r="F717" s="156">
        <v>379</v>
      </c>
      <c r="G717" s="156">
        <v>152</v>
      </c>
      <c r="H717" s="156">
        <v>271</v>
      </c>
      <c r="I717" s="156">
        <v>803</v>
      </c>
      <c r="J717" s="156">
        <v>378</v>
      </c>
      <c r="K717" s="156">
        <v>153</v>
      </c>
      <c r="L717" s="156">
        <v>272</v>
      </c>
      <c r="M717" s="156">
        <v>791</v>
      </c>
      <c r="N717" s="156">
        <v>369</v>
      </c>
      <c r="O717" s="156">
        <v>157</v>
      </c>
      <c r="P717" s="156">
        <v>265</v>
      </c>
    </row>
    <row r="718" spans="1:16" x14ac:dyDescent="0.25">
      <c r="A718" s="122" t="s">
        <v>1318</v>
      </c>
      <c r="B718" s="123" t="s">
        <v>1319</v>
      </c>
      <c r="C718" s="123" t="s">
        <v>1381</v>
      </c>
      <c r="D718" s="122" t="s">
        <v>1382</v>
      </c>
      <c r="E718" s="156">
        <v>643</v>
      </c>
      <c r="F718" s="156">
        <v>284</v>
      </c>
      <c r="G718" s="156">
        <v>169</v>
      </c>
      <c r="H718" s="156">
        <v>190</v>
      </c>
      <c r="I718" s="156">
        <v>660</v>
      </c>
      <c r="J718" s="156">
        <v>288</v>
      </c>
      <c r="K718" s="156">
        <v>183</v>
      </c>
      <c r="L718" s="156">
        <v>189</v>
      </c>
      <c r="M718" s="156">
        <v>656</v>
      </c>
      <c r="N718" s="156">
        <v>281</v>
      </c>
      <c r="O718" s="156">
        <v>190</v>
      </c>
      <c r="P718" s="156">
        <v>185</v>
      </c>
    </row>
    <row r="719" spans="1:16" x14ac:dyDescent="0.25">
      <c r="A719" s="122" t="s">
        <v>1318</v>
      </c>
      <c r="B719" s="123" t="s">
        <v>1319</v>
      </c>
      <c r="C719" s="123" t="s">
        <v>1383</v>
      </c>
      <c r="D719" s="122" t="s">
        <v>1384</v>
      </c>
      <c r="E719" s="156">
        <v>425</v>
      </c>
      <c r="F719" s="156">
        <v>166</v>
      </c>
      <c r="G719" s="156">
        <v>110</v>
      </c>
      <c r="H719" s="156">
        <v>149</v>
      </c>
      <c r="I719" s="156">
        <v>454</v>
      </c>
      <c r="J719" s="156">
        <v>180</v>
      </c>
      <c r="K719" s="156">
        <v>125</v>
      </c>
      <c r="L719" s="156">
        <v>149</v>
      </c>
      <c r="M719" s="156">
        <v>422</v>
      </c>
      <c r="N719" s="156">
        <v>165</v>
      </c>
      <c r="O719" s="156">
        <v>114</v>
      </c>
      <c r="P719" s="156">
        <v>143</v>
      </c>
    </row>
    <row r="720" spans="1:16" x14ac:dyDescent="0.25">
      <c r="A720" s="122" t="s">
        <v>1318</v>
      </c>
      <c r="B720" s="123" t="s">
        <v>1319</v>
      </c>
      <c r="C720" s="123" t="s">
        <v>1379</v>
      </c>
      <c r="D720" s="122" t="s">
        <v>1380</v>
      </c>
      <c r="E720" s="156">
        <v>898</v>
      </c>
      <c r="F720" s="156">
        <v>230</v>
      </c>
      <c r="G720" s="156">
        <v>416</v>
      </c>
      <c r="H720" s="156">
        <v>252</v>
      </c>
      <c r="I720" s="156">
        <v>895</v>
      </c>
      <c r="J720" s="156">
        <v>232</v>
      </c>
      <c r="K720" s="156">
        <v>414</v>
      </c>
      <c r="L720" s="156">
        <v>249</v>
      </c>
      <c r="M720" s="156">
        <v>868</v>
      </c>
      <c r="N720" s="156">
        <v>226</v>
      </c>
      <c r="O720" s="156">
        <v>409</v>
      </c>
      <c r="P720" s="156">
        <v>233</v>
      </c>
    </row>
    <row r="721" spans="1:16" x14ac:dyDescent="0.25">
      <c r="A721" s="122" t="s">
        <v>1318</v>
      </c>
      <c r="B721" s="123" t="s">
        <v>1319</v>
      </c>
      <c r="C721" s="123" t="s">
        <v>1385</v>
      </c>
      <c r="D721" s="122" t="s">
        <v>1386</v>
      </c>
      <c r="E721" s="156">
        <v>1058</v>
      </c>
      <c r="F721" s="156">
        <v>340</v>
      </c>
      <c r="G721" s="156">
        <v>392</v>
      </c>
      <c r="H721" s="156">
        <v>326</v>
      </c>
      <c r="I721" s="156">
        <v>991</v>
      </c>
      <c r="J721" s="156">
        <v>339</v>
      </c>
      <c r="K721" s="156">
        <v>341</v>
      </c>
      <c r="L721" s="156">
        <v>311</v>
      </c>
      <c r="M721" s="156">
        <v>931</v>
      </c>
      <c r="N721" s="156">
        <v>343</v>
      </c>
      <c r="O721" s="156">
        <v>273</v>
      </c>
      <c r="P721" s="156">
        <v>315</v>
      </c>
    </row>
    <row r="722" spans="1:16" x14ac:dyDescent="0.25">
      <c r="A722" s="122" t="s">
        <v>1318</v>
      </c>
      <c r="B722" s="123" t="s">
        <v>1319</v>
      </c>
      <c r="C722" s="123" t="s">
        <v>1387</v>
      </c>
      <c r="D722" s="122" t="s">
        <v>1388</v>
      </c>
      <c r="E722" s="156">
        <v>554</v>
      </c>
      <c r="F722" s="156">
        <v>149</v>
      </c>
      <c r="G722" s="156">
        <v>331</v>
      </c>
      <c r="H722" s="156">
        <v>74</v>
      </c>
      <c r="I722" s="156">
        <v>557</v>
      </c>
      <c r="J722" s="156">
        <v>157</v>
      </c>
      <c r="K722" s="156">
        <v>326</v>
      </c>
      <c r="L722" s="156">
        <v>74</v>
      </c>
      <c r="M722" s="156">
        <v>572</v>
      </c>
      <c r="N722" s="156">
        <v>155</v>
      </c>
      <c r="O722" s="156">
        <v>339</v>
      </c>
      <c r="P722" s="156">
        <v>78</v>
      </c>
    </row>
    <row r="723" spans="1:16" x14ac:dyDescent="0.25">
      <c r="A723" s="122" t="s">
        <v>1318</v>
      </c>
      <c r="B723" s="123" t="s">
        <v>1319</v>
      </c>
      <c r="C723" s="123" t="s">
        <v>1389</v>
      </c>
      <c r="D723" s="122" t="s">
        <v>1390</v>
      </c>
      <c r="E723" s="156">
        <v>1088</v>
      </c>
      <c r="F723" s="156">
        <v>212</v>
      </c>
      <c r="G723" s="156">
        <v>592</v>
      </c>
      <c r="H723" s="156">
        <v>284</v>
      </c>
      <c r="I723" s="156">
        <v>1106</v>
      </c>
      <c r="J723" s="156">
        <v>210</v>
      </c>
      <c r="K723" s="156">
        <v>597</v>
      </c>
      <c r="L723" s="156">
        <v>299</v>
      </c>
      <c r="M723" s="156">
        <v>1112</v>
      </c>
      <c r="N723" s="156">
        <v>209</v>
      </c>
      <c r="O723" s="156">
        <v>602</v>
      </c>
      <c r="P723" s="156">
        <v>301</v>
      </c>
    </row>
    <row r="724" spans="1:16" x14ac:dyDescent="0.25">
      <c r="A724" s="122" t="s">
        <v>1318</v>
      </c>
      <c r="B724" s="123" t="s">
        <v>1319</v>
      </c>
      <c r="C724" s="123" t="s">
        <v>53</v>
      </c>
      <c r="D724" s="122" t="s">
        <v>53</v>
      </c>
      <c r="E724" s="156">
        <v>5</v>
      </c>
      <c r="F724" s="156">
        <v>0</v>
      </c>
      <c r="G724" s="156">
        <v>1</v>
      </c>
      <c r="H724" s="156">
        <v>4</v>
      </c>
      <c r="I724" s="156">
        <v>3</v>
      </c>
      <c r="J724" s="156">
        <v>0</v>
      </c>
      <c r="K724" s="156">
        <v>1</v>
      </c>
      <c r="L724" s="156">
        <v>2</v>
      </c>
      <c r="M724" s="156">
        <v>3</v>
      </c>
      <c r="N724" s="156">
        <v>0</v>
      </c>
      <c r="O724" s="156">
        <v>0</v>
      </c>
      <c r="P724" s="156">
        <v>3</v>
      </c>
    </row>
    <row r="725" spans="1:16" x14ac:dyDescent="0.25">
      <c r="A725" s="122" t="s">
        <v>1391</v>
      </c>
      <c r="B725" s="123" t="s">
        <v>1392</v>
      </c>
      <c r="C725" s="123" t="s">
        <v>1395</v>
      </c>
      <c r="D725" s="122" t="s">
        <v>810</v>
      </c>
      <c r="E725" s="156">
        <v>10803</v>
      </c>
      <c r="F725" s="156">
        <v>840</v>
      </c>
      <c r="G725" s="156">
        <v>9374</v>
      </c>
      <c r="H725" s="156">
        <v>589</v>
      </c>
      <c r="I725" s="156">
        <v>10633</v>
      </c>
      <c r="J725" s="156">
        <v>845</v>
      </c>
      <c r="K725" s="156">
        <v>9373</v>
      </c>
      <c r="L725" s="156">
        <v>415</v>
      </c>
      <c r="M725" s="156">
        <v>10667</v>
      </c>
      <c r="N725" s="156">
        <v>845</v>
      </c>
      <c r="O725" s="156">
        <v>9401</v>
      </c>
      <c r="P725" s="156">
        <v>421</v>
      </c>
    </row>
    <row r="726" spans="1:16" x14ac:dyDescent="0.25">
      <c r="A726" s="122" t="s">
        <v>1391</v>
      </c>
      <c r="B726" s="123" t="s">
        <v>1392</v>
      </c>
      <c r="C726" s="123" t="s">
        <v>1396</v>
      </c>
      <c r="D726" s="122" t="s">
        <v>1397</v>
      </c>
      <c r="E726" s="156">
        <v>3324</v>
      </c>
      <c r="F726" s="156">
        <v>556</v>
      </c>
      <c r="G726" s="156">
        <v>1783</v>
      </c>
      <c r="H726" s="156">
        <v>985</v>
      </c>
      <c r="I726" s="156">
        <v>3396</v>
      </c>
      <c r="J726" s="156">
        <v>562</v>
      </c>
      <c r="K726" s="156">
        <v>1820</v>
      </c>
      <c r="L726" s="156">
        <v>1014</v>
      </c>
      <c r="M726" s="156">
        <v>3200</v>
      </c>
      <c r="N726" s="156">
        <v>565</v>
      </c>
      <c r="O726" s="156">
        <v>1708</v>
      </c>
      <c r="P726" s="156">
        <v>927</v>
      </c>
    </row>
    <row r="727" spans="1:16" x14ac:dyDescent="0.25">
      <c r="A727" s="122" t="s">
        <v>1391</v>
      </c>
      <c r="B727" s="123" t="s">
        <v>1392</v>
      </c>
      <c r="C727" s="123" t="s">
        <v>1398</v>
      </c>
      <c r="D727" s="122" t="s">
        <v>1399</v>
      </c>
      <c r="E727" s="156">
        <v>2192</v>
      </c>
      <c r="F727" s="156">
        <v>812</v>
      </c>
      <c r="G727" s="156">
        <v>1065</v>
      </c>
      <c r="H727" s="156">
        <v>315</v>
      </c>
      <c r="I727" s="156">
        <v>2170</v>
      </c>
      <c r="J727" s="156">
        <v>842</v>
      </c>
      <c r="K727" s="156">
        <v>1060</v>
      </c>
      <c r="L727" s="156">
        <v>268</v>
      </c>
      <c r="M727" s="156">
        <v>2106</v>
      </c>
      <c r="N727" s="156">
        <v>804</v>
      </c>
      <c r="O727" s="156">
        <v>1024</v>
      </c>
      <c r="P727" s="156">
        <v>278</v>
      </c>
    </row>
    <row r="728" spans="1:16" x14ac:dyDescent="0.25">
      <c r="A728" s="122" t="s">
        <v>1391</v>
      </c>
      <c r="B728" s="123" t="s">
        <v>1392</v>
      </c>
      <c r="C728" s="123" t="s">
        <v>1400</v>
      </c>
      <c r="D728" s="122" t="s">
        <v>1401</v>
      </c>
      <c r="E728" s="156">
        <v>502</v>
      </c>
      <c r="F728" s="156">
        <v>199</v>
      </c>
      <c r="G728" s="156">
        <v>128</v>
      </c>
      <c r="H728" s="156">
        <v>175</v>
      </c>
      <c r="I728" s="156">
        <v>466</v>
      </c>
      <c r="J728" s="156">
        <v>208</v>
      </c>
      <c r="K728" s="156">
        <v>84</v>
      </c>
      <c r="L728" s="156">
        <v>174</v>
      </c>
      <c r="M728" s="156">
        <v>460</v>
      </c>
      <c r="N728" s="156">
        <v>200</v>
      </c>
      <c r="O728" s="156">
        <v>84</v>
      </c>
      <c r="P728" s="156">
        <v>176</v>
      </c>
    </row>
    <row r="729" spans="1:16" x14ac:dyDescent="0.25">
      <c r="A729" s="122" t="s">
        <v>1391</v>
      </c>
      <c r="B729" s="123" t="s">
        <v>1392</v>
      </c>
      <c r="C729" s="123" t="s">
        <v>1402</v>
      </c>
      <c r="D729" s="122" t="s">
        <v>1403</v>
      </c>
      <c r="E729" s="156">
        <v>318</v>
      </c>
      <c r="F729" s="156">
        <v>129</v>
      </c>
      <c r="G729" s="156">
        <v>32</v>
      </c>
      <c r="H729" s="156">
        <v>157</v>
      </c>
      <c r="I729" s="156">
        <v>282</v>
      </c>
      <c r="J729" s="156">
        <v>131</v>
      </c>
      <c r="K729" s="156">
        <v>30</v>
      </c>
      <c r="L729" s="156">
        <v>121</v>
      </c>
      <c r="M729" s="156">
        <v>286</v>
      </c>
      <c r="N729" s="156">
        <v>130</v>
      </c>
      <c r="O729" s="156">
        <v>33</v>
      </c>
      <c r="P729" s="156">
        <v>123</v>
      </c>
    </row>
    <row r="730" spans="1:16" x14ac:dyDescent="0.25">
      <c r="A730" s="122" t="s">
        <v>1391</v>
      </c>
      <c r="B730" s="123" t="s">
        <v>1392</v>
      </c>
      <c r="C730" s="123" t="s">
        <v>1404</v>
      </c>
      <c r="D730" s="122" t="s">
        <v>1405</v>
      </c>
      <c r="E730" s="156">
        <v>3152</v>
      </c>
      <c r="F730" s="156">
        <v>844</v>
      </c>
      <c r="G730" s="156">
        <v>1222</v>
      </c>
      <c r="H730" s="156">
        <v>1086</v>
      </c>
      <c r="I730" s="156">
        <v>3136</v>
      </c>
      <c r="J730" s="156">
        <v>841</v>
      </c>
      <c r="K730" s="156">
        <v>1205</v>
      </c>
      <c r="L730" s="156">
        <v>1090</v>
      </c>
      <c r="M730" s="156">
        <v>3059</v>
      </c>
      <c r="N730" s="156">
        <v>784</v>
      </c>
      <c r="O730" s="156">
        <v>1223</v>
      </c>
      <c r="P730" s="156">
        <v>1052</v>
      </c>
    </row>
    <row r="731" spans="1:16" x14ac:dyDescent="0.25">
      <c r="A731" s="122" t="s">
        <v>1391</v>
      </c>
      <c r="B731" s="123" t="s">
        <v>1392</v>
      </c>
      <c r="C731" s="123" t="s">
        <v>1406</v>
      </c>
      <c r="D731" s="122" t="s">
        <v>1407</v>
      </c>
      <c r="E731" s="156">
        <v>1242</v>
      </c>
      <c r="F731" s="156">
        <v>333</v>
      </c>
      <c r="G731" s="156">
        <v>545</v>
      </c>
      <c r="H731" s="156">
        <v>364</v>
      </c>
      <c r="I731" s="156">
        <v>1241</v>
      </c>
      <c r="J731" s="156">
        <v>324</v>
      </c>
      <c r="K731" s="156">
        <v>554</v>
      </c>
      <c r="L731" s="156">
        <v>363</v>
      </c>
      <c r="M731" s="156">
        <v>1216</v>
      </c>
      <c r="N731" s="156">
        <v>307</v>
      </c>
      <c r="O731" s="156">
        <v>570</v>
      </c>
      <c r="P731" s="156">
        <v>339</v>
      </c>
    </row>
    <row r="732" spans="1:16" x14ac:dyDescent="0.25">
      <c r="A732" s="122" t="s">
        <v>1391</v>
      </c>
      <c r="B732" s="123" t="s">
        <v>1392</v>
      </c>
      <c r="C732" s="123" t="s">
        <v>1408</v>
      </c>
      <c r="D732" s="122" t="s">
        <v>1409</v>
      </c>
      <c r="E732" s="156">
        <v>158</v>
      </c>
      <c r="F732" s="156">
        <v>76</v>
      </c>
      <c r="G732" s="156">
        <v>18</v>
      </c>
      <c r="H732" s="156">
        <v>64</v>
      </c>
      <c r="I732" s="156">
        <v>170</v>
      </c>
      <c r="J732" s="156">
        <v>80</v>
      </c>
      <c r="K732" s="156">
        <v>22</v>
      </c>
      <c r="L732" s="156">
        <v>68</v>
      </c>
      <c r="M732" s="156">
        <v>200</v>
      </c>
      <c r="N732" s="156">
        <v>82</v>
      </c>
      <c r="O732" s="156">
        <v>27</v>
      </c>
      <c r="P732" s="156">
        <v>91</v>
      </c>
    </row>
    <row r="733" spans="1:16" x14ac:dyDescent="0.25">
      <c r="A733" s="122" t="s">
        <v>1391</v>
      </c>
      <c r="B733" s="123" t="s">
        <v>1392</v>
      </c>
      <c r="C733" s="123" t="s">
        <v>1410</v>
      </c>
      <c r="D733" s="122" t="s">
        <v>1411</v>
      </c>
      <c r="E733" s="156">
        <v>14080</v>
      </c>
      <c r="F733" s="156">
        <v>3382</v>
      </c>
      <c r="G733" s="156">
        <v>6115</v>
      </c>
      <c r="H733" s="156">
        <v>4583</v>
      </c>
      <c r="I733" s="156">
        <v>14152</v>
      </c>
      <c r="J733" s="156">
        <v>3487</v>
      </c>
      <c r="K733" s="156">
        <v>6052</v>
      </c>
      <c r="L733" s="156">
        <v>4613</v>
      </c>
      <c r="M733" s="156">
        <v>13936</v>
      </c>
      <c r="N733" s="156">
        <v>3419</v>
      </c>
      <c r="O733" s="156">
        <v>5955</v>
      </c>
      <c r="P733" s="156">
        <v>4562</v>
      </c>
    </row>
    <row r="734" spans="1:16" x14ac:dyDescent="0.25">
      <c r="A734" s="122" t="s">
        <v>1391</v>
      </c>
      <c r="B734" s="123" t="s">
        <v>1392</v>
      </c>
      <c r="C734" s="123" t="s">
        <v>1412</v>
      </c>
      <c r="D734" s="122" t="s">
        <v>1413</v>
      </c>
      <c r="E734" s="156">
        <v>3013</v>
      </c>
      <c r="F734" s="156">
        <v>1621</v>
      </c>
      <c r="G734" s="156">
        <v>430</v>
      </c>
      <c r="H734" s="156">
        <v>962</v>
      </c>
      <c r="I734" s="156">
        <v>3069</v>
      </c>
      <c r="J734" s="156">
        <v>1663</v>
      </c>
      <c r="K734" s="156">
        <v>395</v>
      </c>
      <c r="L734" s="156">
        <v>1011</v>
      </c>
      <c r="M734" s="156">
        <v>2976</v>
      </c>
      <c r="N734" s="156">
        <v>1643</v>
      </c>
      <c r="O734" s="156">
        <v>326</v>
      </c>
      <c r="P734" s="156">
        <v>1007</v>
      </c>
    </row>
    <row r="735" spans="1:16" x14ac:dyDescent="0.25">
      <c r="A735" s="122" t="s">
        <v>1391</v>
      </c>
      <c r="B735" s="123" t="s">
        <v>1392</v>
      </c>
      <c r="C735" s="123" t="s">
        <v>1393</v>
      </c>
      <c r="D735" s="122" t="s">
        <v>1394</v>
      </c>
      <c r="E735" s="156">
        <v>53063</v>
      </c>
      <c r="F735" s="156">
        <v>8676</v>
      </c>
      <c r="G735" s="156">
        <v>33310</v>
      </c>
      <c r="H735" s="156">
        <v>11077</v>
      </c>
      <c r="I735" s="156">
        <v>53102</v>
      </c>
      <c r="J735" s="156">
        <v>7538</v>
      </c>
      <c r="K735" s="156">
        <v>34420</v>
      </c>
      <c r="L735" s="156">
        <v>11144</v>
      </c>
      <c r="M735" s="156">
        <v>51545</v>
      </c>
      <c r="N735" s="156">
        <v>8351</v>
      </c>
      <c r="O735" s="156">
        <v>32533</v>
      </c>
      <c r="P735" s="156">
        <v>10661</v>
      </c>
    </row>
    <row r="736" spans="1:16" x14ac:dyDescent="0.25">
      <c r="A736" s="122" t="s">
        <v>1391</v>
      </c>
      <c r="B736" s="123" t="s">
        <v>1392</v>
      </c>
      <c r="C736" s="123" t="s">
        <v>1414</v>
      </c>
      <c r="D736" s="122" t="s">
        <v>1415</v>
      </c>
      <c r="E736" s="156">
        <v>4454</v>
      </c>
      <c r="F736" s="156">
        <v>1472</v>
      </c>
      <c r="G736" s="156">
        <v>1747</v>
      </c>
      <c r="H736" s="156">
        <v>1235</v>
      </c>
      <c r="I736" s="156">
        <v>4274</v>
      </c>
      <c r="J736" s="156">
        <v>1464</v>
      </c>
      <c r="K736" s="156">
        <v>1654</v>
      </c>
      <c r="L736" s="156">
        <v>1156</v>
      </c>
      <c r="M736" s="156">
        <v>4364</v>
      </c>
      <c r="N736" s="156">
        <v>1562</v>
      </c>
      <c r="O736" s="156">
        <v>1649</v>
      </c>
      <c r="P736" s="156">
        <v>1153</v>
      </c>
    </row>
    <row r="737" spans="1:16" x14ac:dyDescent="0.25">
      <c r="A737" s="122" t="s">
        <v>1391</v>
      </c>
      <c r="B737" s="123" t="s">
        <v>1392</v>
      </c>
      <c r="C737" s="123" t="s">
        <v>1416</v>
      </c>
      <c r="D737" s="122" t="s">
        <v>1417</v>
      </c>
      <c r="E737" s="156">
        <v>8388</v>
      </c>
      <c r="F737" s="156">
        <v>1721</v>
      </c>
      <c r="G737" s="156">
        <v>4639</v>
      </c>
      <c r="H737" s="156">
        <v>2028</v>
      </c>
      <c r="I737" s="156">
        <v>8078</v>
      </c>
      <c r="J737" s="156">
        <v>1780</v>
      </c>
      <c r="K737" s="156">
        <v>4259</v>
      </c>
      <c r="L737" s="156">
        <v>2039</v>
      </c>
      <c r="M737" s="156">
        <v>8447</v>
      </c>
      <c r="N737" s="156">
        <v>1740</v>
      </c>
      <c r="O737" s="156">
        <v>4739</v>
      </c>
      <c r="P737" s="156">
        <v>1968</v>
      </c>
    </row>
    <row r="738" spans="1:16" x14ac:dyDescent="0.25">
      <c r="A738" s="122" t="s">
        <v>1391</v>
      </c>
      <c r="B738" s="123" t="s">
        <v>1392</v>
      </c>
      <c r="C738" s="123" t="s">
        <v>1418</v>
      </c>
      <c r="D738" s="122" t="s">
        <v>1419</v>
      </c>
      <c r="E738" s="156">
        <v>599</v>
      </c>
      <c r="F738" s="156">
        <v>190</v>
      </c>
      <c r="G738" s="156">
        <v>222</v>
      </c>
      <c r="H738" s="156">
        <v>187</v>
      </c>
      <c r="I738" s="156">
        <v>596</v>
      </c>
      <c r="J738" s="156">
        <v>192</v>
      </c>
      <c r="K738" s="156">
        <v>216</v>
      </c>
      <c r="L738" s="156">
        <v>188</v>
      </c>
      <c r="M738" s="156">
        <v>626</v>
      </c>
      <c r="N738" s="156">
        <v>191</v>
      </c>
      <c r="O738" s="156">
        <v>251</v>
      </c>
      <c r="P738" s="156">
        <v>184</v>
      </c>
    </row>
    <row r="739" spans="1:16" x14ac:dyDescent="0.25">
      <c r="A739" s="122" t="s">
        <v>1391</v>
      </c>
      <c r="B739" s="123" t="s">
        <v>1392</v>
      </c>
      <c r="C739" s="123" t="s">
        <v>1420</v>
      </c>
      <c r="D739" s="122" t="s">
        <v>503</v>
      </c>
      <c r="E739" s="156">
        <v>1333</v>
      </c>
      <c r="F739" s="156">
        <v>380</v>
      </c>
      <c r="G739" s="156">
        <v>515</v>
      </c>
      <c r="H739" s="156">
        <v>438</v>
      </c>
      <c r="I739" s="156">
        <v>1362</v>
      </c>
      <c r="J739" s="156">
        <v>395</v>
      </c>
      <c r="K739" s="156">
        <v>538</v>
      </c>
      <c r="L739" s="156">
        <v>429</v>
      </c>
      <c r="M739" s="156">
        <v>1338</v>
      </c>
      <c r="N739" s="156">
        <v>391</v>
      </c>
      <c r="O739" s="156">
        <v>525</v>
      </c>
      <c r="P739" s="156">
        <v>422</v>
      </c>
    </row>
    <row r="740" spans="1:16" x14ac:dyDescent="0.25">
      <c r="A740" s="122" t="s">
        <v>1391</v>
      </c>
      <c r="B740" s="123" t="s">
        <v>1392</v>
      </c>
      <c r="C740" s="123" t="s">
        <v>53</v>
      </c>
      <c r="D740" s="122" t="s">
        <v>53</v>
      </c>
      <c r="E740" s="156">
        <v>1</v>
      </c>
      <c r="F740" s="156">
        <v>0</v>
      </c>
      <c r="G740" s="156">
        <v>0</v>
      </c>
      <c r="H740" s="156">
        <v>1</v>
      </c>
      <c r="I740" s="156">
        <v>4</v>
      </c>
      <c r="J740" s="156">
        <v>0</v>
      </c>
      <c r="K740" s="156">
        <v>2</v>
      </c>
      <c r="L740" s="156">
        <v>2</v>
      </c>
      <c r="M740" s="156">
        <v>1</v>
      </c>
      <c r="N740" s="156">
        <v>0</v>
      </c>
      <c r="O740" s="156">
        <v>0</v>
      </c>
      <c r="P740" s="156">
        <v>1</v>
      </c>
    </row>
    <row r="741" spans="1:16" x14ac:dyDescent="0.25">
      <c r="A741" s="122" t="s">
        <v>1421</v>
      </c>
      <c r="B741" s="123" t="s">
        <v>1422</v>
      </c>
      <c r="C741" s="123" t="s">
        <v>1425</v>
      </c>
      <c r="D741" s="122" t="s">
        <v>1426</v>
      </c>
      <c r="E741" s="156">
        <v>1149</v>
      </c>
      <c r="F741" s="156">
        <v>236</v>
      </c>
      <c r="G741" s="156">
        <v>709</v>
      </c>
      <c r="H741" s="156">
        <v>204</v>
      </c>
      <c r="I741" s="156">
        <v>1153</v>
      </c>
      <c r="J741" s="156">
        <v>268</v>
      </c>
      <c r="K741" s="156">
        <v>635</v>
      </c>
      <c r="L741" s="156">
        <v>250</v>
      </c>
      <c r="M741" s="156">
        <v>1070</v>
      </c>
      <c r="N741" s="156">
        <v>244</v>
      </c>
      <c r="O741" s="156">
        <v>588</v>
      </c>
      <c r="P741" s="156">
        <v>238</v>
      </c>
    </row>
    <row r="742" spans="1:16" x14ac:dyDescent="0.25">
      <c r="A742" s="122" t="s">
        <v>1421</v>
      </c>
      <c r="B742" s="123" t="s">
        <v>1422</v>
      </c>
      <c r="C742" s="123" t="s">
        <v>1427</v>
      </c>
      <c r="D742" s="122" t="s">
        <v>1428</v>
      </c>
      <c r="E742" s="156">
        <v>2318</v>
      </c>
      <c r="F742" s="156">
        <v>609</v>
      </c>
      <c r="G742" s="156">
        <v>1355</v>
      </c>
      <c r="H742" s="156">
        <v>354</v>
      </c>
      <c r="I742" s="156">
        <v>2398</v>
      </c>
      <c r="J742" s="156">
        <v>659</v>
      </c>
      <c r="K742" s="156">
        <v>1376</v>
      </c>
      <c r="L742" s="156">
        <v>363</v>
      </c>
      <c r="M742" s="156">
        <v>2294</v>
      </c>
      <c r="N742" s="156">
        <v>620</v>
      </c>
      <c r="O742" s="156">
        <v>1333</v>
      </c>
      <c r="P742" s="156">
        <v>341</v>
      </c>
    </row>
    <row r="743" spans="1:16" x14ac:dyDescent="0.25">
      <c r="A743" s="122" t="s">
        <v>1421</v>
      </c>
      <c r="B743" s="123" t="s">
        <v>1422</v>
      </c>
      <c r="C743" s="123" t="s">
        <v>1429</v>
      </c>
      <c r="D743" s="123" t="s">
        <v>1430</v>
      </c>
      <c r="E743" s="156">
        <v>1180</v>
      </c>
      <c r="F743" s="156">
        <v>431</v>
      </c>
      <c r="G743" s="156">
        <v>407</v>
      </c>
      <c r="H743" s="156">
        <v>342</v>
      </c>
      <c r="I743" s="156">
        <v>1168</v>
      </c>
      <c r="J743" s="156">
        <v>444</v>
      </c>
      <c r="K743" s="156">
        <v>396</v>
      </c>
      <c r="L743" s="156">
        <v>328</v>
      </c>
      <c r="M743" s="156">
        <v>1132</v>
      </c>
      <c r="N743" s="156">
        <v>439</v>
      </c>
      <c r="O743" s="156">
        <v>384</v>
      </c>
      <c r="P743" s="156">
        <v>309</v>
      </c>
    </row>
    <row r="744" spans="1:16" x14ac:dyDescent="0.25">
      <c r="A744" s="122" t="s">
        <v>1421</v>
      </c>
      <c r="B744" s="123" t="s">
        <v>1422</v>
      </c>
      <c r="C744" s="123" t="s">
        <v>1431</v>
      </c>
      <c r="D744" s="122" t="s">
        <v>1432</v>
      </c>
      <c r="E744" s="156">
        <v>285</v>
      </c>
      <c r="F744" s="156">
        <v>133</v>
      </c>
      <c r="G744" s="156">
        <v>84</v>
      </c>
      <c r="H744" s="156">
        <v>68</v>
      </c>
      <c r="I744" s="156">
        <v>260</v>
      </c>
      <c r="J744" s="156">
        <v>130</v>
      </c>
      <c r="K744" s="156">
        <v>72</v>
      </c>
      <c r="L744" s="156">
        <v>58</v>
      </c>
      <c r="M744" s="156">
        <v>246</v>
      </c>
      <c r="N744" s="156">
        <v>127</v>
      </c>
      <c r="O744" s="156">
        <v>70</v>
      </c>
      <c r="P744" s="156">
        <v>49</v>
      </c>
    </row>
    <row r="745" spans="1:16" x14ac:dyDescent="0.25">
      <c r="A745" s="122" t="s">
        <v>1421</v>
      </c>
      <c r="B745" s="123" t="s">
        <v>1422</v>
      </c>
      <c r="C745" s="123" t="s">
        <v>1433</v>
      </c>
      <c r="D745" s="122" t="s">
        <v>1434</v>
      </c>
      <c r="E745" s="156">
        <v>693</v>
      </c>
      <c r="F745" s="156">
        <v>319</v>
      </c>
      <c r="G745" s="156">
        <v>234</v>
      </c>
      <c r="H745" s="156">
        <v>140</v>
      </c>
      <c r="I745" s="156">
        <v>707</v>
      </c>
      <c r="J745" s="156">
        <v>330</v>
      </c>
      <c r="K745" s="156">
        <v>232</v>
      </c>
      <c r="L745" s="156">
        <v>145</v>
      </c>
      <c r="M745" s="156">
        <v>687</v>
      </c>
      <c r="N745" s="156">
        <v>317</v>
      </c>
      <c r="O745" s="156">
        <v>225</v>
      </c>
      <c r="P745" s="156">
        <v>145</v>
      </c>
    </row>
    <row r="746" spans="1:16" x14ac:dyDescent="0.25">
      <c r="A746" s="122" t="s">
        <v>1421</v>
      </c>
      <c r="B746" s="123" t="s">
        <v>1422</v>
      </c>
      <c r="C746" s="123" t="s">
        <v>1435</v>
      </c>
      <c r="D746" s="122" t="s">
        <v>1436</v>
      </c>
      <c r="E746" s="156">
        <v>10106</v>
      </c>
      <c r="F746" s="156">
        <v>2380</v>
      </c>
      <c r="G746" s="156">
        <v>5474</v>
      </c>
      <c r="H746" s="156">
        <v>2252</v>
      </c>
      <c r="I746" s="156">
        <v>9582</v>
      </c>
      <c r="J746" s="156">
        <v>2042</v>
      </c>
      <c r="K746" s="156">
        <v>5339</v>
      </c>
      <c r="L746" s="156">
        <v>2201</v>
      </c>
      <c r="M746" s="156">
        <v>9575</v>
      </c>
      <c r="N746" s="156">
        <v>2314</v>
      </c>
      <c r="O746" s="156">
        <v>5109</v>
      </c>
      <c r="P746" s="156">
        <v>2152</v>
      </c>
    </row>
    <row r="747" spans="1:16" x14ac:dyDescent="0.25">
      <c r="A747" s="122" t="s">
        <v>1421</v>
      </c>
      <c r="B747" s="123" t="s">
        <v>1422</v>
      </c>
      <c r="C747" s="123" t="s">
        <v>1437</v>
      </c>
      <c r="D747" s="122" t="s">
        <v>191</v>
      </c>
      <c r="E747" s="156">
        <v>328</v>
      </c>
      <c r="F747" s="156">
        <v>170</v>
      </c>
      <c r="G747" s="156">
        <v>84</v>
      </c>
      <c r="H747" s="156">
        <v>74</v>
      </c>
      <c r="I747" s="156">
        <v>344</v>
      </c>
      <c r="J747" s="156">
        <v>177</v>
      </c>
      <c r="K747" s="156">
        <v>91</v>
      </c>
      <c r="L747" s="156">
        <v>76</v>
      </c>
      <c r="M747" s="156">
        <v>324</v>
      </c>
      <c r="N747" s="156">
        <v>170</v>
      </c>
      <c r="O747" s="156">
        <v>89</v>
      </c>
      <c r="P747" s="156">
        <v>65</v>
      </c>
    </row>
    <row r="748" spans="1:16" x14ac:dyDescent="0.25">
      <c r="A748" s="122" t="s">
        <v>1421</v>
      </c>
      <c r="B748" s="123" t="s">
        <v>1422</v>
      </c>
      <c r="C748" s="123" t="s">
        <v>1438</v>
      </c>
      <c r="D748" s="122" t="s">
        <v>1439</v>
      </c>
      <c r="E748" s="156">
        <v>3677</v>
      </c>
      <c r="F748" s="156">
        <v>979</v>
      </c>
      <c r="G748" s="156">
        <v>1683</v>
      </c>
      <c r="H748" s="156">
        <v>1015</v>
      </c>
      <c r="I748" s="156">
        <v>3677</v>
      </c>
      <c r="J748" s="156">
        <v>1015</v>
      </c>
      <c r="K748" s="156">
        <v>1738</v>
      </c>
      <c r="L748" s="156">
        <v>924</v>
      </c>
      <c r="M748" s="156">
        <v>3626</v>
      </c>
      <c r="N748" s="156">
        <v>983</v>
      </c>
      <c r="O748" s="156">
        <v>1725</v>
      </c>
      <c r="P748" s="156">
        <v>918</v>
      </c>
    </row>
    <row r="749" spans="1:16" x14ac:dyDescent="0.25">
      <c r="A749" s="122" t="s">
        <v>1421</v>
      </c>
      <c r="B749" s="123" t="s">
        <v>1422</v>
      </c>
      <c r="C749" s="123" t="s">
        <v>1440</v>
      </c>
      <c r="D749" s="122" t="s">
        <v>1441</v>
      </c>
      <c r="E749" s="156">
        <v>508</v>
      </c>
      <c r="F749" s="156">
        <v>283</v>
      </c>
      <c r="G749" s="156">
        <v>134</v>
      </c>
      <c r="H749" s="156">
        <v>91</v>
      </c>
      <c r="I749" s="156">
        <v>521</v>
      </c>
      <c r="J749" s="156">
        <v>297</v>
      </c>
      <c r="K749" s="156">
        <v>135</v>
      </c>
      <c r="L749" s="156">
        <v>89</v>
      </c>
      <c r="M749" s="156">
        <v>507</v>
      </c>
      <c r="N749" s="156">
        <v>281</v>
      </c>
      <c r="O749" s="156">
        <v>137</v>
      </c>
      <c r="P749" s="156">
        <v>89</v>
      </c>
    </row>
    <row r="750" spans="1:16" x14ac:dyDescent="0.25">
      <c r="A750" s="122" t="s">
        <v>1421</v>
      </c>
      <c r="B750" s="123" t="s">
        <v>1422</v>
      </c>
      <c r="C750" s="123" t="s">
        <v>1442</v>
      </c>
      <c r="D750" s="122" t="s">
        <v>1443</v>
      </c>
      <c r="E750" s="156">
        <v>1177</v>
      </c>
      <c r="F750" s="156">
        <v>388</v>
      </c>
      <c r="G750" s="156">
        <v>559</v>
      </c>
      <c r="H750" s="156">
        <v>230</v>
      </c>
      <c r="I750" s="156">
        <v>1166</v>
      </c>
      <c r="J750" s="156">
        <v>402</v>
      </c>
      <c r="K750" s="156">
        <v>544</v>
      </c>
      <c r="L750" s="156">
        <v>220</v>
      </c>
      <c r="M750" s="156">
        <v>1114</v>
      </c>
      <c r="N750" s="156">
        <v>365</v>
      </c>
      <c r="O750" s="156">
        <v>533</v>
      </c>
      <c r="P750" s="156">
        <v>216</v>
      </c>
    </row>
    <row r="751" spans="1:16" x14ac:dyDescent="0.25">
      <c r="A751" s="122" t="s">
        <v>1421</v>
      </c>
      <c r="B751" s="123" t="s">
        <v>1422</v>
      </c>
      <c r="C751" s="123" t="s">
        <v>1444</v>
      </c>
      <c r="D751" s="122" t="s">
        <v>1445</v>
      </c>
      <c r="E751" s="156">
        <v>6388</v>
      </c>
      <c r="F751" s="156">
        <v>1039</v>
      </c>
      <c r="G751" s="156">
        <v>3668</v>
      </c>
      <c r="H751" s="156">
        <v>1681</v>
      </c>
      <c r="I751" s="156">
        <v>6484</v>
      </c>
      <c r="J751" s="156">
        <v>1128</v>
      </c>
      <c r="K751" s="156">
        <v>3707</v>
      </c>
      <c r="L751" s="156">
        <v>1649</v>
      </c>
      <c r="M751" s="156">
        <v>6428</v>
      </c>
      <c r="N751" s="156">
        <v>1078</v>
      </c>
      <c r="O751" s="156">
        <v>3761</v>
      </c>
      <c r="P751" s="156">
        <v>1589</v>
      </c>
    </row>
    <row r="752" spans="1:16" x14ac:dyDescent="0.25">
      <c r="A752" s="122" t="s">
        <v>1421</v>
      </c>
      <c r="B752" s="123" t="s">
        <v>1422</v>
      </c>
      <c r="C752" s="123" t="s">
        <v>1446</v>
      </c>
      <c r="D752" s="122" t="s">
        <v>1447</v>
      </c>
      <c r="E752" s="156">
        <v>943</v>
      </c>
      <c r="F752" s="156">
        <v>429</v>
      </c>
      <c r="G752" s="156">
        <v>326</v>
      </c>
      <c r="H752" s="156">
        <v>188</v>
      </c>
      <c r="I752" s="156">
        <v>993</v>
      </c>
      <c r="J752" s="156">
        <v>454</v>
      </c>
      <c r="K752" s="156">
        <v>340</v>
      </c>
      <c r="L752" s="156">
        <v>199</v>
      </c>
      <c r="M752" s="156">
        <v>1094</v>
      </c>
      <c r="N752" s="156">
        <v>433</v>
      </c>
      <c r="O752" s="156">
        <v>460</v>
      </c>
      <c r="P752" s="156">
        <v>201</v>
      </c>
    </row>
    <row r="753" spans="1:16" x14ac:dyDescent="0.25">
      <c r="A753" s="122" t="s">
        <v>1421</v>
      </c>
      <c r="B753" s="123" t="s">
        <v>1422</v>
      </c>
      <c r="C753" s="123" t="s">
        <v>1448</v>
      </c>
      <c r="D753" s="122" t="s">
        <v>1449</v>
      </c>
      <c r="E753" s="156">
        <v>679</v>
      </c>
      <c r="F753" s="156">
        <v>313</v>
      </c>
      <c r="G753" s="156">
        <v>205</v>
      </c>
      <c r="H753" s="156">
        <v>161</v>
      </c>
      <c r="I753" s="156">
        <v>689</v>
      </c>
      <c r="J753" s="156">
        <v>320</v>
      </c>
      <c r="K753" s="156">
        <v>200</v>
      </c>
      <c r="L753" s="156">
        <v>169</v>
      </c>
      <c r="M753" s="156">
        <v>682</v>
      </c>
      <c r="N753" s="156">
        <v>316</v>
      </c>
      <c r="O753" s="156">
        <v>206</v>
      </c>
      <c r="P753" s="156">
        <v>160</v>
      </c>
    </row>
    <row r="754" spans="1:16" x14ac:dyDescent="0.25">
      <c r="A754" s="122" t="s">
        <v>1421</v>
      </c>
      <c r="B754" s="123" t="s">
        <v>1422</v>
      </c>
      <c r="C754" s="123" t="s">
        <v>1450</v>
      </c>
      <c r="D754" s="122" t="s">
        <v>1451</v>
      </c>
      <c r="E754" s="156">
        <v>282</v>
      </c>
      <c r="F754" s="156">
        <v>158</v>
      </c>
      <c r="G754" s="156">
        <v>74</v>
      </c>
      <c r="H754" s="156">
        <v>50</v>
      </c>
      <c r="I754" s="156">
        <v>303</v>
      </c>
      <c r="J754" s="156">
        <v>163</v>
      </c>
      <c r="K754" s="156">
        <v>86</v>
      </c>
      <c r="L754" s="156">
        <v>54</v>
      </c>
      <c r="M754" s="156">
        <v>285</v>
      </c>
      <c r="N754" s="156">
        <v>157</v>
      </c>
      <c r="O754" s="156">
        <v>74</v>
      </c>
      <c r="P754" s="156">
        <v>54</v>
      </c>
    </row>
    <row r="755" spans="1:16" x14ac:dyDescent="0.25">
      <c r="A755" s="122" t="s">
        <v>1421</v>
      </c>
      <c r="B755" s="123" t="s">
        <v>1422</v>
      </c>
      <c r="C755" s="123" t="s">
        <v>1452</v>
      </c>
      <c r="D755" s="122" t="s">
        <v>1453</v>
      </c>
      <c r="E755" s="156">
        <v>546</v>
      </c>
      <c r="F755" s="156">
        <v>233</v>
      </c>
      <c r="G755" s="156">
        <v>149</v>
      </c>
      <c r="H755" s="156">
        <v>164</v>
      </c>
      <c r="I755" s="156">
        <v>510</v>
      </c>
      <c r="J755" s="156">
        <v>245</v>
      </c>
      <c r="K755" s="156">
        <v>100</v>
      </c>
      <c r="L755" s="156">
        <v>165</v>
      </c>
      <c r="M755" s="156">
        <v>512</v>
      </c>
      <c r="N755" s="156">
        <v>233</v>
      </c>
      <c r="O755" s="156">
        <v>106</v>
      </c>
      <c r="P755" s="156">
        <v>173</v>
      </c>
    </row>
    <row r="756" spans="1:16" x14ac:dyDescent="0.25">
      <c r="A756" s="122" t="s">
        <v>1421</v>
      </c>
      <c r="B756" s="123" t="s">
        <v>1422</v>
      </c>
      <c r="C756" s="123" t="s">
        <v>1454</v>
      </c>
      <c r="D756" s="122" t="s">
        <v>1455</v>
      </c>
      <c r="E756" s="156">
        <v>1996</v>
      </c>
      <c r="F756" s="156">
        <v>651</v>
      </c>
      <c r="G756" s="156">
        <v>927</v>
      </c>
      <c r="H756" s="156">
        <v>418</v>
      </c>
      <c r="I756" s="156">
        <v>2110</v>
      </c>
      <c r="J756" s="156">
        <v>671</v>
      </c>
      <c r="K756" s="156">
        <v>976</v>
      </c>
      <c r="L756" s="156">
        <v>463</v>
      </c>
      <c r="M756" s="156">
        <v>2046</v>
      </c>
      <c r="N756" s="156">
        <v>637</v>
      </c>
      <c r="O756" s="156">
        <v>984</v>
      </c>
      <c r="P756" s="156">
        <v>425</v>
      </c>
    </row>
    <row r="757" spans="1:16" x14ac:dyDescent="0.25">
      <c r="A757" s="122" t="s">
        <v>1421</v>
      </c>
      <c r="B757" s="123" t="s">
        <v>1422</v>
      </c>
      <c r="C757" s="123" t="s">
        <v>1456</v>
      </c>
      <c r="D757" s="122" t="s">
        <v>1457</v>
      </c>
      <c r="E757" s="156">
        <v>3137</v>
      </c>
      <c r="F757" s="156">
        <v>923</v>
      </c>
      <c r="G757" s="156">
        <v>1336</v>
      </c>
      <c r="H757" s="156">
        <v>878</v>
      </c>
      <c r="I757" s="156">
        <v>3181</v>
      </c>
      <c r="J757" s="156">
        <v>964</v>
      </c>
      <c r="K757" s="156">
        <v>1370</v>
      </c>
      <c r="L757" s="156">
        <v>847</v>
      </c>
      <c r="M757" s="156">
        <v>3013</v>
      </c>
      <c r="N757" s="156">
        <v>928</v>
      </c>
      <c r="O757" s="156">
        <v>1278</v>
      </c>
      <c r="P757" s="156">
        <v>807</v>
      </c>
    </row>
    <row r="758" spans="1:16" x14ac:dyDescent="0.25">
      <c r="A758" s="122" t="s">
        <v>1421</v>
      </c>
      <c r="B758" s="123" t="s">
        <v>1422</v>
      </c>
      <c r="C758" s="123" t="s">
        <v>1458</v>
      </c>
      <c r="D758" s="122" t="s">
        <v>1459</v>
      </c>
      <c r="E758" s="156">
        <v>755</v>
      </c>
      <c r="F758" s="156">
        <v>456</v>
      </c>
      <c r="G758" s="156">
        <v>177</v>
      </c>
      <c r="H758" s="156">
        <v>122</v>
      </c>
      <c r="I758" s="156">
        <v>774</v>
      </c>
      <c r="J758" s="156">
        <v>471</v>
      </c>
      <c r="K758" s="156">
        <v>169</v>
      </c>
      <c r="L758" s="156">
        <v>134</v>
      </c>
      <c r="M758" s="156">
        <v>756</v>
      </c>
      <c r="N758" s="156">
        <v>452</v>
      </c>
      <c r="O758" s="156">
        <v>165</v>
      </c>
      <c r="P758" s="156">
        <v>139</v>
      </c>
    </row>
    <row r="759" spans="1:16" x14ac:dyDescent="0.25">
      <c r="A759" s="122" t="s">
        <v>1421</v>
      </c>
      <c r="B759" s="123" t="s">
        <v>1422</v>
      </c>
      <c r="C759" s="123" t="s">
        <v>1460</v>
      </c>
      <c r="D759" s="122" t="s">
        <v>1461</v>
      </c>
      <c r="E759" s="156">
        <v>193</v>
      </c>
      <c r="F759" s="156">
        <v>93</v>
      </c>
      <c r="G759" s="156">
        <v>54</v>
      </c>
      <c r="H759" s="156">
        <v>46</v>
      </c>
      <c r="I759" s="156">
        <v>209</v>
      </c>
      <c r="J759" s="156">
        <v>101</v>
      </c>
      <c r="K759" s="156">
        <v>64</v>
      </c>
      <c r="L759" s="156">
        <v>44</v>
      </c>
      <c r="M759" s="156">
        <v>199</v>
      </c>
      <c r="N759" s="156">
        <v>95</v>
      </c>
      <c r="O759" s="156">
        <v>63</v>
      </c>
      <c r="P759" s="156">
        <v>41</v>
      </c>
    </row>
    <row r="760" spans="1:16" x14ac:dyDescent="0.25">
      <c r="A760" s="122" t="s">
        <v>1421</v>
      </c>
      <c r="B760" s="123" t="s">
        <v>1422</v>
      </c>
      <c r="C760" s="123" t="s">
        <v>1462</v>
      </c>
      <c r="D760" s="122" t="s">
        <v>1463</v>
      </c>
      <c r="E760" s="156">
        <v>763</v>
      </c>
      <c r="F760" s="156">
        <v>301</v>
      </c>
      <c r="G760" s="156">
        <v>202</v>
      </c>
      <c r="H760" s="156">
        <v>260</v>
      </c>
      <c r="I760" s="156">
        <v>770</v>
      </c>
      <c r="J760" s="156">
        <v>320</v>
      </c>
      <c r="K760" s="156">
        <v>206</v>
      </c>
      <c r="L760" s="156">
        <v>244</v>
      </c>
      <c r="M760" s="156">
        <v>723</v>
      </c>
      <c r="N760" s="156">
        <v>303</v>
      </c>
      <c r="O760" s="156">
        <v>197</v>
      </c>
      <c r="P760" s="156">
        <v>223</v>
      </c>
    </row>
    <row r="761" spans="1:16" x14ac:dyDescent="0.25">
      <c r="A761" s="122" t="s">
        <v>1421</v>
      </c>
      <c r="B761" s="123" t="s">
        <v>1422</v>
      </c>
      <c r="C761" s="123" t="s">
        <v>1464</v>
      </c>
      <c r="D761" s="122" t="s">
        <v>792</v>
      </c>
      <c r="E761" s="156">
        <v>432</v>
      </c>
      <c r="F761" s="156">
        <v>156</v>
      </c>
      <c r="G761" s="156">
        <v>210</v>
      </c>
      <c r="H761" s="156">
        <v>66</v>
      </c>
      <c r="I761" s="156">
        <v>460</v>
      </c>
      <c r="J761" s="156">
        <v>156</v>
      </c>
      <c r="K761" s="156">
        <v>234</v>
      </c>
      <c r="L761" s="156">
        <v>70</v>
      </c>
      <c r="M761" s="156">
        <v>429</v>
      </c>
      <c r="N761" s="156">
        <v>138</v>
      </c>
      <c r="O761" s="156">
        <v>221</v>
      </c>
      <c r="P761" s="156">
        <v>70</v>
      </c>
    </row>
    <row r="762" spans="1:16" x14ac:dyDescent="0.25">
      <c r="A762" s="122" t="s">
        <v>1421</v>
      </c>
      <c r="B762" s="123" t="s">
        <v>1422</v>
      </c>
      <c r="C762" s="123" t="s">
        <v>1465</v>
      </c>
      <c r="D762" s="122" t="s">
        <v>1466</v>
      </c>
      <c r="E762" s="156">
        <v>674</v>
      </c>
      <c r="F762" s="156">
        <v>361</v>
      </c>
      <c r="G762" s="156">
        <v>151</v>
      </c>
      <c r="H762" s="156">
        <v>162</v>
      </c>
      <c r="I762" s="156">
        <v>681</v>
      </c>
      <c r="J762" s="156">
        <v>377</v>
      </c>
      <c r="K762" s="156">
        <v>144</v>
      </c>
      <c r="L762" s="156">
        <v>160</v>
      </c>
      <c r="M762" s="156">
        <v>700</v>
      </c>
      <c r="N762" s="156">
        <v>365</v>
      </c>
      <c r="O762" s="156">
        <v>162</v>
      </c>
      <c r="P762" s="156">
        <v>173</v>
      </c>
    </row>
    <row r="763" spans="1:16" x14ac:dyDescent="0.25">
      <c r="A763" s="122" t="s">
        <v>1421</v>
      </c>
      <c r="B763" s="123" t="s">
        <v>1422</v>
      </c>
      <c r="C763" s="123" t="s">
        <v>1467</v>
      </c>
      <c r="D763" s="122" t="s">
        <v>1468</v>
      </c>
      <c r="E763" s="156">
        <v>338</v>
      </c>
      <c r="F763" s="156">
        <v>219</v>
      </c>
      <c r="G763" s="156">
        <v>86</v>
      </c>
      <c r="H763" s="156">
        <v>33</v>
      </c>
      <c r="I763" s="156">
        <v>347</v>
      </c>
      <c r="J763" s="156">
        <v>225</v>
      </c>
      <c r="K763" s="156">
        <v>84</v>
      </c>
      <c r="L763" s="156">
        <v>38</v>
      </c>
      <c r="M763" s="156">
        <v>338</v>
      </c>
      <c r="N763" s="156">
        <v>210</v>
      </c>
      <c r="O763" s="156">
        <v>90</v>
      </c>
      <c r="P763" s="156">
        <v>38</v>
      </c>
    </row>
    <row r="764" spans="1:16" x14ac:dyDescent="0.25">
      <c r="A764" s="122" t="s">
        <v>1421</v>
      </c>
      <c r="B764" s="123" t="s">
        <v>1422</v>
      </c>
      <c r="C764" s="123" t="s">
        <v>1469</v>
      </c>
      <c r="D764" s="122" t="s">
        <v>1470</v>
      </c>
      <c r="E764" s="156">
        <v>890</v>
      </c>
      <c r="F764" s="156">
        <v>389</v>
      </c>
      <c r="G764" s="156">
        <v>291</v>
      </c>
      <c r="H764" s="156">
        <v>210</v>
      </c>
      <c r="I764" s="156">
        <v>891</v>
      </c>
      <c r="J764" s="156">
        <v>399</v>
      </c>
      <c r="K764" s="156">
        <v>280</v>
      </c>
      <c r="L764" s="156">
        <v>212</v>
      </c>
      <c r="M764" s="156">
        <v>883</v>
      </c>
      <c r="N764" s="156">
        <v>387</v>
      </c>
      <c r="O764" s="156">
        <v>286</v>
      </c>
      <c r="P764" s="156">
        <v>210</v>
      </c>
    </row>
    <row r="765" spans="1:16" x14ac:dyDescent="0.25">
      <c r="A765" s="122" t="s">
        <v>1421</v>
      </c>
      <c r="B765" s="123" t="s">
        <v>1422</v>
      </c>
      <c r="C765" s="123" t="s">
        <v>1471</v>
      </c>
      <c r="D765" s="122" t="s">
        <v>1472</v>
      </c>
      <c r="E765" s="156">
        <v>360</v>
      </c>
      <c r="F765" s="156">
        <v>193</v>
      </c>
      <c r="G765" s="156">
        <v>87</v>
      </c>
      <c r="H765" s="156">
        <v>80</v>
      </c>
      <c r="I765" s="156">
        <v>340</v>
      </c>
      <c r="J765" s="156">
        <v>201</v>
      </c>
      <c r="K765" s="156">
        <v>67</v>
      </c>
      <c r="L765" s="156">
        <v>72</v>
      </c>
      <c r="M765" s="156">
        <v>348</v>
      </c>
      <c r="N765" s="156">
        <v>195</v>
      </c>
      <c r="O765" s="156">
        <v>69</v>
      </c>
      <c r="P765" s="156">
        <v>84</v>
      </c>
    </row>
    <row r="766" spans="1:16" x14ac:dyDescent="0.25">
      <c r="A766" s="122" t="s">
        <v>1421</v>
      </c>
      <c r="B766" s="123" t="s">
        <v>1422</v>
      </c>
      <c r="C766" s="123" t="s">
        <v>1423</v>
      </c>
      <c r="D766" s="122" t="s">
        <v>1424</v>
      </c>
      <c r="E766" s="156">
        <v>144552</v>
      </c>
      <c r="F766" s="156">
        <v>21544</v>
      </c>
      <c r="G766" s="156">
        <v>101543</v>
      </c>
      <c r="H766" s="156">
        <v>21465</v>
      </c>
      <c r="I766" s="156">
        <v>141524</v>
      </c>
      <c r="J766" s="156">
        <v>18633</v>
      </c>
      <c r="K766" s="156">
        <v>101253</v>
      </c>
      <c r="L766" s="156">
        <v>21638</v>
      </c>
      <c r="M766" s="156">
        <v>142324</v>
      </c>
      <c r="N766" s="156">
        <v>19665</v>
      </c>
      <c r="O766" s="156">
        <v>101481</v>
      </c>
      <c r="P766" s="156">
        <v>21178</v>
      </c>
    </row>
    <row r="767" spans="1:16" x14ac:dyDescent="0.25">
      <c r="A767" s="122" t="s">
        <v>1421</v>
      </c>
      <c r="B767" s="123" t="s">
        <v>1422</v>
      </c>
      <c r="C767" s="123" t="s">
        <v>1473</v>
      </c>
      <c r="D767" s="122" t="s">
        <v>1474</v>
      </c>
      <c r="E767" s="156">
        <v>598</v>
      </c>
      <c r="F767" s="156">
        <v>356</v>
      </c>
      <c r="G767" s="156">
        <v>53</v>
      </c>
      <c r="H767" s="156">
        <v>189</v>
      </c>
      <c r="I767" s="156">
        <v>639</v>
      </c>
      <c r="J767" s="156">
        <v>366</v>
      </c>
      <c r="K767" s="156">
        <v>79</v>
      </c>
      <c r="L767" s="156">
        <v>194</v>
      </c>
      <c r="M767" s="156">
        <v>653</v>
      </c>
      <c r="N767" s="156">
        <v>352</v>
      </c>
      <c r="O767" s="156">
        <v>112</v>
      </c>
      <c r="P767" s="156">
        <v>189</v>
      </c>
    </row>
    <row r="768" spans="1:16" x14ac:dyDescent="0.25">
      <c r="A768" s="122" t="s">
        <v>1421</v>
      </c>
      <c r="B768" s="123" t="s">
        <v>1422</v>
      </c>
      <c r="C768" s="123" t="s">
        <v>1475</v>
      </c>
      <c r="D768" s="122" t="s">
        <v>1476</v>
      </c>
      <c r="E768" s="156">
        <v>477</v>
      </c>
      <c r="F768" s="156">
        <v>277</v>
      </c>
      <c r="G768" s="156">
        <v>128</v>
      </c>
      <c r="H768" s="156">
        <v>72</v>
      </c>
      <c r="I768" s="156">
        <v>481</v>
      </c>
      <c r="J768" s="156">
        <v>294</v>
      </c>
      <c r="K768" s="156">
        <v>120</v>
      </c>
      <c r="L768" s="156">
        <v>67</v>
      </c>
      <c r="M768" s="156">
        <v>516</v>
      </c>
      <c r="N768" s="156">
        <v>275</v>
      </c>
      <c r="O768" s="156">
        <v>173</v>
      </c>
      <c r="P768" s="156">
        <v>68</v>
      </c>
    </row>
    <row r="769" spans="1:16" x14ac:dyDescent="0.25">
      <c r="A769" s="122" t="s">
        <v>1421</v>
      </c>
      <c r="B769" s="123" t="s">
        <v>1422</v>
      </c>
      <c r="C769" s="123" t="s">
        <v>1477</v>
      </c>
      <c r="D769" s="122" t="s">
        <v>1478</v>
      </c>
      <c r="E769" s="156">
        <v>269</v>
      </c>
      <c r="F769" s="156">
        <v>137</v>
      </c>
      <c r="G769" s="156">
        <v>51</v>
      </c>
      <c r="H769" s="156">
        <v>81</v>
      </c>
      <c r="I769" s="156">
        <v>288</v>
      </c>
      <c r="J769" s="156">
        <v>148</v>
      </c>
      <c r="K769" s="156">
        <v>50</v>
      </c>
      <c r="L769" s="156">
        <v>90</v>
      </c>
      <c r="M769" s="156">
        <v>272</v>
      </c>
      <c r="N769" s="156">
        <v>141</v>
      </c>
      <c r="O769" s="156">
        <v>52</v>
      </c>
      <c r="P769" s="156">
        <v>79</v>
      </c>
    </row>
    <row r="770" spans="1:16" x14ac:dyDescent="0.25">
      <c r="A770" s="122" t="s">
        <v>1421</v>
      </c>
      <c r="B770" s="123" t="s">
        <v>1422</v>
      </c>
      <c r="C770" s="123" t="s">
        <v>1479</v>
      </c>
      <c r="D770" s="122" t="s">
        <v>1480</v>
      </c>
      <c r="E770" s="156">
        <v>4020</v>
      </c>
      <c r="F770" s="156">
        <v>1447</v>
      </c>
      <c r="G770" s="156">
        <v>2226</v>
      </c>
      <c r="H770" s="156">
        <v>347</v>
      </c>
      <c r="I770" s="156">
        <v>3980</v>
      </c>
      <c r="J770" s="156">
        <v>1494</v>
      </c>
      <c r="K770" s="156">
        <v>2151</v>
      </c>
      <c r="L770" s="156">
        <v>335</v>
      </c>
      <c r="M770" s="156">
        <v>3887</v>
      </c>
      <c r="N770" s="156">
        <v>1483</v>
      </c>
      <c r="O770" s="156">
        <v>2071</v>
      </c>
      <c r="P770" s="156">
        <v>333</v>
      </c>
    </row>
    <row r="771" spans="1:16" x14ac:dyDescent="0.25">
      <c r="A771" s="122" t="s">
        <v>1421</v>
      </c>
      <c r="B771" s="123" t="s">
        <v>1422</v>
      </c>
      <c r="C771" s="123" t="s">
        <v>53</v>
      </c>
      <c r="D771" s="122" t="s">
        <v>53</v>
      </c>
      <c r="E771" s="156">
        <v>5</v>
      </c>
      <c r="F771" s="156">
        <v>0</v>
      </c>
      <c r="G771" s="156">
        <v>2</v>
      </c>
      <c r="H771" s="156">
        <v>3</v>
      </c>
      <c r="I771" s="156">
        <v>6</v>
      </c>
      <c r="J771" s="156">
        <v>0</v>
      </c>
      <c r="K771" s="156">
        <v>2</v>
      </c>
      <c r="L771" s="156">
        <v>4</v>
      </c>
      <c r="M771" s="156">
        <v>2</v>
      </c>
      <c r="N771" s="156">
        <v>0</v>
      </c>
      <c r="O771" s="156">
        <v>0</v>
      </c>
      <c r="P771" s="156">
        <v>2</v>
      </c>
    </row>
    <row r="772" spans="1:16" x14ac:dyDescent="0.25">
      <c r="A772" s="122" t="s">
        <v>1481</v>
      </c>
      <c r="B772" s="123" t="s">
        <v>1482</v>
      </c>
      <c r="C772" s="123" t="s">
        <v>1485</v>
      </c>
      <c r="D772" s="122" t="s">
        <v>1486</v>
      </c>
      <c r="E772" s="156">
        <v>19564</v>
      </c>
      <c r="F772" s="156">
        <v>1821</v>
      </c>
      <c r="G772" s="156">
        <v>14714</v>
      </c>
      <c r="H772" s="156">
        <v>3029</v>
      </c>
      <c r="I772" s="156">
        <v>19634</v>
      </c>
      <c r="J772" s="156">
        <v>1849</v>
      </c>
      <c r="K772" s="156">
        <v>14778</v>
      </c>
      <c r="L772" s="156">
        <v>3007</v>
      </c>
      <c r="M772" s="156">
        <v>19463</v>
      </c>
      <c r="N772" s="156">
        <v>1865</v>
      </c>
      <c r="O772" s="156">
        <v>14590</v>
      </c>
      <c r="P772" s="156">
        <v>3008</v>
      </c>
    </row>
    <row r="773" spans="1:16" x14ac:dyDescent="0.25">
      <c r="A773" s="122" t="s">
        <v>1481</v>
      </c>
      <c r="B773" s="123" t="s">
        <v>1482</v>
      </c>
      <c r="C773" s="123" t="s">
        <v>1487</v>
      </c>
      <c r="D773" s="122" t="s">
        <v>1488</v>
      </c>
      <c r="E773" s="156">
        <v>2209</v>
      </c>
      <c r="F773" s="156">
        <v>159</v>
      </c>
      <c r="G773" s="156">
        <v>1885</v>
      </c>
      <c r="H773" s="156">
        <v>165</v>
      </c>
      <c r="I773" s="156">
        <v>2255</v>
      </c>
      <c r="J773" s="156">
        <v>167</v>
      </c>
      <c r="K773" s="156">
        <v>1927</v>
      </c>
      <c r="L773" s="156">
        <v>161</v>
      </c>
      <c r="M773" s="156">
        <v>2163</v>
      </c>
      <c r="N773" s="156">
        <v>160</v>
      </c>
      <c r="O773" s="156">
        <v>1841</v>
      </c>
      <c r="P773" s="156">
        <v>162</v>
      </c>
    </row>
    <row r="774" spans="1:16" x14ac:dyDescent="0.25">
      <c r="A774" s="122" t="s">
        <v>1481</v>
      </c>
      <c r="B774" s="123" t="s">
        <v>1482</v>
      </c>
      <c r="C774" s="123" t="s">
        <v>1489</v>
      </c>
      <c r="D774" s="122" t="s">
        <v>1490</v>
      </c>
      <c r="E774" s="156">
        <v>1725</v>
      </c>
      <c r="F774" s="156">
        <v>133</v>
      </c>
      <c r="G774" s="156">
        <v>1400</v>
      </c>
      <c r="H774" s="156">
        <v>192</v>
      </c>
      <c r="I774" s="156">
        <v>1660</v>
      </c>
      <c r="J774" s="156">
        <v>132</v>
      </c>
      <c r="K774" s="156">
        <v>1339</v>
      </c>
      <c r="L774" s="156">
        <v>189</v>
      </c>
      <c r="M774" s="156">
        <v>1870</v>
      </c>
      <c r="N774" s="156">
        <v>130</v>
      </c>
      <c r="O774" s="156">
        <v>1516</v>
      </c>
      <c r="P774" s="156">
        <v>224</v>
      </c>
    </row>
    <row r="775" spans="1:16" x14ac:dyDescent="0.25">
      <c r="A775" s="122" t="s">
        <v>1481</v>
      </c>
      <c r="B775" s="123" t="s">
        <v>1482</v>
      </c>
      <c r="C775" s="123" t="s">
        <v>1491</v>
      </c>
      <c r="D775" s="122" t="s">
        <v>1492</v>
      </c>
      <c r="E775" s="156">
        <v>3233</v>
      </c>
      <c r="F775" s="156">
        <v>765</v>
      </c>
      <c r="G775" s="156">
        <v>2039</v>
      </c>
      <c r="H775" s="156">
        <v>429</v>
      </c>
      <c r="I775" s="156">
        <v>3172</v>
      </c>
      <c r="J775" s="156">
        <v>794</v>
      </c>
      <c r="K775" s="156">
        <v>1981</v>
      </c>
      <c r="L775" s="156">
        <v>397</v>
      </c>
      <c r="M775" s="156">
        <v>3285</v>
      </c>
      <c r="N775" s="156">
        <v>830</v>
      </c>
      <c r="O775" s="156">
        <v>2071</v>
      </c>
      <c r="P775" s="156">
        <v>384</v>
      </c>
    </row>
    <row r="776" spans="1:16" x14ac:dyDescent="0.25">
      <c r="A776" s="122" t="s">
        <v>1481</v>
      </c>
      <c r="B776" s="123" t="s">
        <v>1482</v>
      </c>
      <c r="C776" s="123" t="s">
        <v>1493</v>
      </c>
      <c r="D776" s="122" t="s">
        <v>1494</v>
      </c>
      <c r="E776" s="156">
        <v>440</v>
      </c>
      <c r="F776" s="156">
        <v>123</v>
      </c>
      <c r="G776" s="156">
        <v>160</v>
      </c>
      <c r="H776" s="156">
        <v>157</v>
      </c>
      <c r="I776" s="156">
        <v>435</v>
      </c>
      <c r="J776" s="156">
        <v>123</v>
      </c>
      <c r="K776" s="156">
        <v>151</v>
      </c>
      <c r="L776" s="156">
        <v>161</v>
      </c>
      <c r="M776" s="156">
        <v>440</v>
      </c>
      <c r="N776" s="156">
        <v>123</v>
      </c>
      <c r="O776" s="156">
        <v>161</v>
      </c>
      <c r="P776" s="156">
        <v>156</v>
      </c>
    </row>
    <row r="777" spans="1:16" x14ac:dyDescent="0.25">
      <c r="A777" s="122" t="s">
        <v>1481</v>
      </c>
      <c r="B777" s="123" t="s">
        <v>1482</v>
      </c>
      <c r="C777" s="123" t="s">
        <v>1495</v>
      </c>
      <c r="D777" s="122" t="s">
        <v>1496</v>
      </c>
      <c r="E777" s="156">
        <v>4904</v>
      </c>
      <c r="F777" s="156">
        <v>418</v>
      </c>
      <c r="G777" s="156">
        <v>3725</v>
      </c>
      <c r="H777" s="156">
        <v>761</v>
      </c>
      <c r="I777" s="156">
        <v>5003</v>
      </c>
      <c r="J777" s="156">
        <v>427</v>
      </c>
      <c r="K777" s="156">
        <v>3811</v>
      </c>
      <c r="L777" s="156">
        <v>765</v>
      </c>
      <c r="M777" s="156">
        <v>5058</v>
      </c>
      <c r="N777" s="156">
        <v>422</v>
      </c>
      <c r="O777" s="156">
        <v>3845</v>
      </c>
      <c r="P777" s="156">
        <v>791</v>
      </c>
    </row>
    <row r="778" spans="1:16" x14ac:dyDescent="0.25">
      <c r="A778" s="122" t="s">
        <v>1481</v>
      </c>
      <c r="B778" s="123" t="s">
        <v>1482</v>
      </c>
      <c r="C778" s="123" t="s">
        <v>1497</v>
      </c>
      <c r="D778" s="122" t="s">
        <v>1498</v>
      </c>
      <c r="E778" s="156">
        <v>129</v>
      </c>
      <c r="F778" s="156">
        <v>99</v>
      </c>
      <c r="G778" s="156">
        <v>4</v>
      </c>
      <c r="H778" s="156">
        <v>26</v>
      </c>
      <c r="I778" s="156">
        <v>135</v>
      </c>
      <c r="J778" s="156">
        <v>102</v>
      </c>
      <c r="K778" s="156">
        <v>5</v>
      </c>
      <c r="L778" s="156">
        <v>28</v>
      </c>
      <c r="M778" s="156">
        <v>133</v>
      </c>
      <c r="N778" s="156">
        <v>98</v>
      </c>
      <c r="O778" s="156">
        <v>8</v>
      </c>
      <c r="P778" s="156">
        <v>27</v>
      </c>
    </row>
    <row r="779" spans="1:16" x14ac:dyDescent="0.25">
      <c r="A779" s="122" t="s">
        <v>1481</v>
      </c>
      <c r="B779" s="123" t="s">
        <v>1482</v>
      </c>
      <c r="C779" s="123" t="s">
        <v>1499</v>
      </c>
      <c r="D779" s="122" t="s">
        <v>1500</v>
      </c>
      <c r="E779" s="156">
        <v>386</v>
      </c>
      <c r="F779" s="156">
        <v>149</v>
      </c>
      <c r="G779" s="156">
        <v>91</v>
      </c>
      <c r="H779" s="156">
        <v>146</v>
      </c>
      <c r="I779" s="156">
        <v>391</v>
      </c>
      <c r="J779" s="156">
        <v>152</v>
      </c>
      <c r="K779" s="156">
        <v>94</v>
      </c>
      <c r="L779" s="156">
        <v>145</v>
      </c>
      <c r="M779" s="156">
        <v>406</v>
      </c>
      <c r="N779" s="156">
        <v>148</v>
      </c>
      <c r="O779" s="156">
        <v>122</v>
      </c>
      <c r="P779" s="156">
        <v>136</v>
      </c>
    </row>
    <row r="780" spans="1:16" x14ac:dyDescent="0.25">
      <c r="A780" s="122" t="s">
        <v>1481</v>
      </c>
      <c r="B780" s="123" t="s">
        <v>1482</v>
      </c>
      <c r="C780" s="123" t="s">
        <v>1501</v>
      </c>
      <c r="D780" s="122" t="s">
        <v>1502</v>
      </c>
      <c r="E780" s="156">
        <v>260</v>
      </c>
      <c r="F780" s="156">
        <v>92</v>
      </c>
      <c r="G780" s="156">
        <v>78</v>
      </c>
      <c r="H780" s="156">
        <v>90</v>
      </c>
      <c r="I780" s="156">
        <v>249</v>
      </c>
      <c r="J780" s="156">
        <v>93</v>
      </c>
      <c r="K780" s="156">
        <v>65</v>
      </c>
      <c r="L780" s="156">
        <v>91</v>
      </c>
      <c r="M780" s="156">
        <v>247</v>
      </c>
      <c r="N780" s="156">
        <v>91</v>
      </c>
      <c r="O780" s="156">
        <v>66</v>
      </c>
      <c r="P780" s="156">
        <v>90</v>
      </c>
    </row>
    <row r="781" spans="1:16" x14ac:dyDescent="0.25">
      <c r="A781" s="122" t="s">
        <v>1481</v>
      </c>
      <c r="B781" s="123" t="s">
        <v>1482</v>
      </c>
      <c r="C781" s="123" t="s">
        <v>1503</v>
      </c>
      <c r="D781" s="122" t="s">
        <v>1504</v>
      </c>
      <c r="E781" s="156">
        <v>757</v>
      </c>
      <c r="F781" s="156">
        <v>192</v>
      </c>
      <c r="G781" s="156">
        <v>336</v>
      </c>
      <c r="H781" s="156">
        <v>229</v>
      </c>
      <c r="I781" s="156">
        <v>760</v>
      </c>
      <c r="J781" s="156">
        <v>199</v>
      </c>
      <c r="K781" s="156">
        <v>328</v>
      </c>
      <c r="L781" s="156">
        <v>233</v>
      </c>
      <c r="M781" s="156">
        <v>723</v>
      </c>
      <c r="N781" s="156">
        <v>192</v>
      </c>
      <c r="O781" s="156">
        <v>304</v>
      </c>
      <c r="P781" s="156">
        <v>227</v>
      </c>
    </row>
    <row r="782" spans="1:16" x14ac:dyDescent="0.25">
      <c r="A782" s="122" t="s">
        <v>1481</v>
      </c>
      <c r="B782" s="123" t="s">
        <v>1482</v>
      </c>
      <c r="C782" s="123" t="s">
        <v>1505</v>
      </c>
      <c r="D782" s="122" t="s">
        <v>217</v>
      </c>
      <c r="E782" s="156">
        <v>9067</v>
      </c>
      <c r="F782" s="156">
        <v>1414</v>
      </c>
      <c r="G782" s="156">
        <v>5148</v>
      </c>
      <c r="H782" s="156">
        <v>2505</v>
      </c>
      <c r="I782" s="156">
        <v>8695</v>
      </c>
      <c r="J782" s="156">
        <v>1256</v>
      </c>
      <c r="K782" s="156">
        <v>4938</v>
      </c>
      <c r="L782" s="156">
        <v>2501</v>
      </c>
      <c r="M782" s="156">
        <v>9068</v>
      </c>
      <c r="N782" s="156">
        <v>1398</v>
      </c>
      <c r="O782" s="156">
        <v>5169</v>
      </c>
      <c r="P782" s="156">
        <v>2501</v>
      </c>
    </row>
    <row r="783" spans="1:16" x14ac:dyDescent="0.25">
      <c r="A783" s="122" t="s">
        <v>1481</v>
      </c>
      <c r="B783" s="123" t="s">
        <v>1482</v>
      </c>
      <c r="C783" s="123" t="s">
        <v>1506</v>
      </c>
      <c r="D783" s="122" t="s">
        <v>1447</v>
      </c>
      <c r="E783" s="156">
        <v>2396</v>
      </c>
      <c r="F783" s="156">
        <v>235</v>
      </c>
      <c r="G783" s="156">
        <v>1657</v>
      </c>
      <c r="H783" s="156">
        <v>504</v>
      </c>
      <c r="I783" s="156">
        <v>2431</v>
      </c>
      <c r="J783" s="156">
        <v>222</v>
      </c>
      <c r="K783" s="156">
        <v>1729</v>
      </c>
      <c r="L783" s="156">
        <v>480</v>
      </c>
      <c r="M783" s="156">
        <v>2394</v>
      </c>
      <c r="N783" s="156">
        <v>226</v>
      </c>
      <c r="O783" s="156">
        <v>1691</v>
      </c>
      <c r="P783" s="156">
        <v>477</v>
      </c>
    </row>
    <row r="784" spans="1:16" x14ac:dyDescent="0.25">
      <c r="A784" s="122" t="s">
        <v>1481</v>
      </c>
      <c r="B784" s="123" t="s">
        <v>1482</v>
      </c>
      <c r="C784" s="123" t="s">
        <v>1511</v>
      </c>
      <c r="D784" s="122" t="s">
        <v>1512</v>
      </c>
      <c r="E784" s="156">
        <v>660</v>
      </c>
      <c r="F784" s="156">
        <v>253</v>
      </c>
      <c r="G784" s="156">
        <v>174</v>
      </c>
      <c r="H784" s="156">
        <v>233</v>
      </c>
      <c r="I784" s="156">
        <v>674</v>
      </c>
      <c r="J784" s="156">
        <v>259</v>
      </c>
      <c r="K784" s="156">
        <v>163</v>
      </c>
      <c r="L784" s="156">
        <v>252</v>
      </c>
      <c r="M784" s="156">
        <v>677</v>
      </c>
      <c r="N784" s="156">
        <v>257</v>
      </c>
      <c r="O784" s="156">
        <v>170</v>
      </c>
      <c r="P784" s="156">
        <v>250</v>
      </c>
    </row>
    <row r="785" spans="1:16" x14ac:dyDescent="0.25">
      <c r="A785" s="122" t="s">
        <v>1481</v>
      </c>
      <c r="B785" s="123" t="s">
        <v>1482</v>
      </c>
      <c r="C785" s="123" t="s">
        <v>1515</v>
      </c>
      <c r="D785" s="122" t="s">
        <v>1516</v>
      </c>
      <c r="E785" s="156">
        <v>501</v>
      </c>
      <c r="F785" s="156">
        <v>185</v>
      </c>
      <c r="G785" s="156">
        <v>178</v>
      </c>
      <c r="H785" s="156">
        <v>138</v>
      </c>
      <c r="I785" s="156">
        <v>426</v>
      </c>
      <c r="J785" s="156">
        <v>191</v>
      </c>
      <c r="K785" s="156">
        <v>106</v>
      </c>
      <c r="L785" s="156">
        <v>129</v>
      </c>
      <c r="M785" s="156">
        <v>402</v>
      </c>
      <c r="N785" s="156">
        <v>187</v>
      </c>
      <c r="O785" s="156">
        <v>97</v>
      </c>
      <c r="P785" s="156">
        <v>118</v>
      </c>
    </row>
    <row r="786" spans="1:16" x14ac:dyDescent="0.25">
      <c r="A786" s="122" t="s">
        <v>1481</v>
      </c>
      <c r="B786" s="123" t="s">
        <v>1482</v>
      </c>
      <c r="C786" s="123" t="s">
        <v>1507</v>
      </c>
      <c r="D786" s="122" t="s">
        <v>1508</v>
      </c>
      <c r="E786" s="156">
        <v>1123</v>
      </c>
      <c r="F786" s="156">
        <v>86</v>
      </c>
      <c r="G786" s="156">
        <v>891</v>
      </c>
      <c r="H786" s="156">
        <v>146</v>
      </c>
      <c r="I786" s="156">
        <v>1122</v>
      </c>
      <c r="J786" s="156">
        <v>90</v>
      </c>
      <c r="K786" s="156">
        <v>889</v>
      </c>
      <c r="L786" s="156">
        <v>143</v>
      </c>
      <c r="M786" s="156">
        <v>1092</v>
      </c>
      <c r="N786" s="156">
        <v>87</v>
      </c>
      <c r="O786" s="156">
        <v>874</v>
      </c>
      <c r="P786" s="156">
        <v>131</v>
      </c>
    </row>
    <row r="787" spans="1:16" x14ac:dyDescent="0.25">
      <c r="A787" s="122" t="s">
        <v>1481</v>
      </c>
      <c r="B787" s="123" t="s">
        <v>1482</v>
      </c>
      <c r="C787" s="123" t="s">
        <v>1509</v>
      </c>
      <c r="D787" s="122" t="s">
        <v>1510</v>
      </c>
      <c r="E787" s="156">
        <v>777</v>
      </c>
      <c r="F787" s="156">
        <v>161</v>
      </c>
      <c r="G787" s="156">
        <v>396</v>
      </c>
      <c r="H787" s="156">
        <v>220</v>
      </c>
      <c r="I787" s="156">
        <v>813</v>
      </c>
      <c r="J787" s="156">
        <v>169</v>
      </c>
      <c r="K787" s="156">
        <v>419</v>
      </c>
      <c r="L787" s="156">
        <v>225</v>
      </c>
      <c r="M787" s="156">
        <v>818</v>
      </c>
      <c r="N787" s="156">
        <v>164</v>
      </c>
      <c r="O787" s="156">
        <v>435</v>
      </c>
      <c r="P787" s="156">
        <v>219</v>
      </c>
    </row>
    <row r="788" spans="1:16" x14ac:dyDescent="0.25">
      <c r="A788" s="122" t="s">
        <v>1481</v>
      </c>
      <c r="B788" s="123" t="s">
        <v>1482</v>
      </c>
      <c r="C788" s="123" t="s">
        <v>1517</v>
      </c>
      <c r="D788" s="122" t="s">
        <v>1518</v>
      </c>
      <c r="E788" s="156">
        <v>609</v>
      </c>
      <c r="F788" s="156">
        <v>133</v>
      </c>
      <c r="G788" s="156">
        <v>324</v>
      </c>
      <c r="H788" s="156">
        <v>152</v>
      </c>
      <c r="I788" s="156">
        <v>573</v>
      </c>
      <c r="J788" s="156">
        <v>133</v>
      </c>
      <c r="K788" s="156">
        <v>289</v>
      </c>
      <c r="L788" s="156">
        <v>151</v>
      </c>
      <c r="M788" s="156">
        <v>580</v>
      </c>
      <c r="N788" s="156">
        <v>129</v>
      </c>
      <c r="O788" s="156">
        <v>304</v>
      </c>
      <c r="P788" s="156">
        <v>147</v>
      </c>
    </row>
    <row r="789" spans="1:16" x14ac:dyDescent="0.25">
      <c r="A789" s="122" t="s">
        <v>1481</v>
      </c>
      <c r="B789" s="123" t="s">
        <v>1482</v>
      </c>
      <c r="C789" s="123" t="s">
        <v>1519</v>
      </c>
      <c r="D789" s="122" t="s">
        <v>1520</v>
      </c>
      <c r="E789" s="156">
        <v>15597</v>
      </c>
      <c r="F789" s="156">
        <v>859</v>
      </c>
      <c r="G789" s="156">
        <v>13240</v>
      </c>
      <c r="H789" s="156">
        <v>1498</v>
      </c>
      <c r="I789" s="156">
        <v>15210</v>
      </c>
      <c r="J789" s="156">
        <v>911</v>
      </c>
      <c r="K789" s="156">
        <v>12876</v>
      </c>
      <c r="L789" s="156">
        <v>1423</v>
      </c>
      <c r="M789" s="156">
        <v>14521</v>
      </c>
      <c r="N789" s="156">
        <v>883</v>
      </c>
      <c r="O789" s="156">
        <v>12292</v>
      </c>
      <c r="P789" s="156">
        <v>1346</v>
      </c>
    </row>
    <row r="790" spans="1:16" x14ac:dyDescent="0.25">
      <c r="A790" s="122" t="s">
        <v>1481</v>
      </c>
      <c r="B790" s="123" t="s">
        <v>1482</v>
      </c>
      <c r="C790" s="123" t="s">
        <v>1523</v>
      </c>
      <c r="D790" s="122" t="s">
        <v>1524</v>
      </c>
      <c r="E790" s="156">
        <v>646</v>
      </c>
      <c r="F790" s="156">
        <v>170</v>
      </c>
      <c r="G790" s="156">
        <v>280</v>
      </c>
      <c r="H790" s="156">
        <v>196</v>
      </c>
      <c r="I790" s="156">
        <v>635</v>
      </c>
      <c r="J790" s="156">
        <v>171</v>
      </c>
      <c r="K790" s="156">
        <v>261</v>
      </c>
      <c r="L790" s="156">
        <v>203</v>
      </c>
      <c r="M790" s="156">
        <v>616</v>
      </c>
      <c r="N790" s="156">
        <v>165</v>
      </c>
      <c r="O790" s="156">
        <v>262</v>
      </c>
      <c r="P790" s="156">
        <v>189</v>
      </c>
    </row>
    <row r="791" spans="1:16" x14ac:dyDescent="0.25">
      <c r="A791" s="122" t="s">
        <v>1481</v>
      </c>
      <c r="B791" s="123" t="s">
        <v>1482</v>
      </c>
      <c r="C791" s="123" t="s">
        <v>1521</v>
      </c>
      <c r="D791" s="122" t="s">
        <v>1522</v>
      </c>
      <c r="E791" s="156">
        <v>5194</v>
      </c>
      <c r="F791" s="156">
        <v>1243</v>
      </c>
      <c r="G791" s="156">
        <v>3214</v>
      </c>
      <c r="H791" s="156">
        <v>737</v>
      </c>
      <c r="I791" s="156">
        <v>5289</v>
      </c>
      <c r="J791" s="156">
        <v>1260</v>
      </c>
      <c r="K791" s="156">
        <v>3291</v>
      </c>
      <c r="L791" s="156">
        <v>738</v>
      </c>
      <c r="M791" s="156">
        <v>5206</v>
      </c>
      <c r="N791" s="156">
        <v>1262</v>
      </c>
      <c r="O791" s="156">
        <v>3239</v>
      </c>
      <c r="P791" s="156">
        <v>705</v>
      </c>
    </row>
    <row r="792" spans="1:16" x14ac:dyDescent="0.25">
      <c r="A792" s="122" t="s">
        <v>1481</v>
      </c>
      <c r="B792" s="123" t="s">
        <v>1482</v>
      </c>
      <c r="C792" s="123" t="s">
        <v>1525</v>
      </c>
      <c r="D792" s="122" t="s">
        <v>828</v>
      </c>
      <c r="E792" s="156">
        <v>908</v>
      </c>
      <c r="F792" s="156">
        <v>168</v>
      </c>
      <c r="G792" s="156">
        <v>525</v>
      </c>
      <c r="H792" s="156">
        <v>215</v>
      </c>
      <c r="I792" s="156">
        <v>1017</v>
      </c>
      <c r="J792" s="156">
        <v>181</v>
      </c>
      <c r="K792" s="156">
        <v>618</v>
      </c>
      <c r="L792" s="156">
        <v>218</v>
      </c>
      <c r="M792" s="156">
        <v>973</v>
      </c>
      <c r="N792" s="156">
        <v>178</v>
      </c>
      <c r="O792" s="156">
        <v>595</v>
      </c>
      <c r="P792" s="156">
        <v>200</v>
      </c>
    </row>
    <row r="793" spans="1:16" x14ac:dyDescent="0.25">
      <c r="A793" s="122" t="s">
        <v>1481</v>
      </c>
      <c r="B793" s="123" t="s">
        <v>1482</v>
      </c>
      <c r="C793" s="123" t="s">
        <v>1526</v>
      </c>
      <c r="D793" s="122" t="s">
        <v>1527</v>
      </c>
      <c r="E793" s="156">
        <v>2327</v>
      </c>
      <c r="F793" s="156">
        <v>470</v>
      </c>
      <c r="G793" s="156">
        <v>1159</v>
      </c>
      <c r="H793" s="156">
        <v>698</v>
      </c>
      <c r="I793" s="156">
        <v>2338</v>
      </c>
      <c r="J793" s="156">
        <v>478</v>
      </c>
      <c r="K793" s="156">
        <v>1184</v>
      </c>
      <c r="L793" s="156">
        <v>676</v>
      </c>
      <c r="M793" s="156">
        <v>2332</v>
      </c>
      <c r="N793" s="156">
        <v>485</v>
      </c>
      <c r="O793" s="156">
        <v>1178</v>
      </c>
      <c r="P793" s="156">
        <v>669</v>
      </c>
    </row>
    <row r="794" spans="1:16" x14ac:dyDescent="0.25">
      <c r="A794" s="122" t="s">
        <v>1481</v>
      </c>
      <c r="B794" s="123" t="s">
        <v>1482</v>
      </c>
      <c r="C794" s="123" t="s">
        <v>1528</v>
      </c>
      <c r="D794" s="122" t="s">
        <v>1529</v>
      </c>
      <c r="E794" s="156">
        <v>1992</v>
      </c>
      <c r="F794" s="156">
        <v>236</v>
      </c>
      <c r="G794" s="156">
        <v>1473</v>
      </c>
      <c r="H794" s="156">
        <v>283</v>
      </c>
      <c r="I794" s="156">
        <v>2000</v>
      </c>
      <c r="J794" s="156">
        <v>241</v>
      </c>
      <c r="K794" s="156">
        <v>1440</v>
      </c>
      <c r="L794" s="156">
        <v>319</v>
      </c>
      <c r="M794" s="156">
        <v>2022</v>
      </c>
      <c r="N794" s="156">
        <v>232</v>
      </c>
      <c r="O794" s="156">
        <v>1447</v>
      </c>
      <c r="P794" s="156">
        <v>343</v>
      </c>
    </row>
    <row r="795" spans="1:16" x14ac:dyDescent="0.25">
      <c r="A795" s="122" t="s">
        <v>1481</v>
      </c>
      <c r="B795" s="123" t="s">
        <v>1482</v>
      </c>
      <c r="C795" s="123" t="s">
        <v>1530</v>
      </c>
      <c r="D795" s="122" t="s">
        <v>1531</v>
      </c>
      <c r="E795" s="156">
        <v>646</v>
      </c>
      <c r="F795" s="156">
        <v>147</v>
      </c>
      <c r="G795" s="156">
        <v>263</v>
      </c>
      <c r="H795" s="156">
        <v>236</v>
      </c>
      <c r="I795" s="156">
        <v>842</v>
      </c>
      <c r="J795" s="156">
        <v>156</v>
      </c>
      <c r="K795" s="156">
        <v>481</v>
      </c>
      <c r="L795" s="156">
        <v>205</v>
      </c>
      <c r="M795" s="156">
        <v>826</v>
      </c>
      <c r="N795" s="156">
        <v>151</v>
      </c>
      <c r="O795" s="156">
        <v>468</v>
      </c>
      <c r="P795" s="156">
        <v>207</v>
      </c>
    </row>
    <row r="796" spans="1:16" x14ac:dyDescent="0.25">
      <c r="A796" s="122" t="s">
        <v>1481</v>
      </c>
      <c r="B796" s="123" t="s">
        <v>1482</v>
      </c>
      <c r="C796" s="123" t="s">
        <v>1532</v>
      </c>
      <c r="D796" s="122" t="s">
        <v>1533</v>
      </c>
      <c r="E796" s="156">
        <v>123</v>
      </c>
      <c r="F796" s="156">
        <v>41</v>
      </c>
      <c r="G796" s="156">
        <v>28</v>
      </c>
      <c r="H796" s="156">
        <v>54</v>
      </c>
      <c r="I796" s="156">
        <v>124</v>
      </c>
      <c r="J796" s="156">
        <v>44</v>
      </c>
      <c r="K796" s="156">
        <v>28</v>
      </c>
      <c r="L796" s="156">
        <v>52</v>
      </c>
      <c r="M796" s="156">
        <v>139</v>
      </c>
      <c r="N796" s="156">
        <v>43</v>
      </c>
      <c r="O796" s="156">
        <v>46</v>
      </c>
      <c r="P796" s="156">
        <v>50</v>
      </c>
    </row>
    <row r="797" spans="1:16" x14ac:dyDescent="0.25">
      <c r="A797" s="122" t="s">
        <v>1481</v>
      </c>
      <c r="B797" s="123" t="s">
        <v>1482</v>
      </c>
      <c r="C797" s="123" t="s">
        <v>1534</v>
      </c>
      <c r="D797" s="122" t="s">
        <v>967</v>
      </c>
      <c r="E797" s="156">
        <v>4088</v>
      </c>
      <c r="F797" s="156">
        <v>442</v>
      </c>
      <c r="G797" s="156">
        <v>2920</v>
      </c>
      <c r="H797" s="156">
        <v>726</v>
      </c>
      <c r="I797" s="156">
        <v>4058</v>
      </c>
      <c r="J797" s="156">
        <v>443</v>
      </c>
      <c r="K797" s="156">
        <v>2883</v>
      </c>
      <c r="L797" s="156">
        <v>732</v>
      </c>
      <c r="M797" s="156">
        <v>4070</v>
      </c>
      <c r="N797" s="156">
        <v>444</v>
      </c>
      <c r="O797" s="156">
        <v>2907</v>
      </c>
      <c r="P797" s="156">
        <v>719</v>
      </c>
    </row>
    <row r="798" spans="1:16" x14ac:dyDescent="0.25">
      <c r="A798" s="122" t="s">
        <v>1481</v>
      </c>
      <c r="B798" s="123" t="s">
        <v>1482</v>
      </c>
      <c r="C798" s="123" t="s">
        <v>1513</v>
      </c>
      <c r="D798" s="122" t="s">
        <v>1514</v>
      </c>
      <c r="E798" s="156">
        <v>421</v>
      </c>
      <c r="F798" s="156">
        <v>88</v>
      </c>
      <c r="G798" s="156">
        <v>126</v>
      </c>
      <c r="H798" s="156">
        <v>207</v>
      </c>
      <c r="I798" s="156">
        <v>429</v>
      </c>
      <c r="J798" s="156">
        <v>90</v>
      </c>
      <c r="K798" s="156">
        <v>129</v>
      </c>
      <c r="L798" s="156">
        <v>210</v>
      </c>
      <c r="M798" s="156">
        <v>436</v>
      </c>
      <c r="N798" s="156">
        <v>87</v>
      </c>
      <c r="O798" s="156">
        <v>150</v>
      </c>
      <c r="P798" s="156">
        <v>199</v>
      </c>
    </row>
    <row r="799" spans="1:16" x14ac:dyDescent="0.25">
      <c r="A799" s="122" t="s">
        <v>1481</v>
      </c>
      <c r="B799" s="123" t="s">
        <v>1482</v>
      </c>
      <c r="C799" s="123" t="s">
        <v>1483</v>
      </c>
      <c r="D799" s="122" t="s">
        <v>1484</v>
      </c>
      <c r="E799" s="156">
        <v>186063</v>
      </c>
      <c r="F799" s="156">
        <v>22857</v>
      </c>
      <c r="G799" s="156">
        <v>131573</v>
      </c>
      <c r="H799" s="156">
        <v>31633</v>
      </c>
      <c r="I799" s="156">
        <v>183426</v>
      </c>
      <c r="J799" s="156">
        <v>21550</v>
      </c>
      <c r="K799" s="156">
        <v>130520</v>
      </c>
      <c r="L799" s="156">
        <v>31356</v>
      </c>
      <c r="M799" s="156">
        <v>183008</v>
      </c>
      <c r="N799" s="156">
        <v>22626</v>
      </c>
      <c r="O799" s="156">
        <v>129650</v>
      </c>
      <c r="P799" s="156">
        <v>30732</v>
      </c>
    </row>
    <row r="800" spans="1:16" x14ac:dyDescent="0.25">
      <c r="A800" s="122" t="s">
        <v>1481</v>
      </c>
      <c r="B800" s="123" t="s">
        <v>1482</v>
      </c>
      <c r="C800" s="123" t="s">
        <v>1535</v>
      </c>
      <c r="D800" s="122" t="s">
        <v>1536</v>
      </c>
      <c r="E800" s="156">
        <v>822</v>
      </c>
      <c r="F800" s="156">
        <v>275</v>
      </c>
      <c r="G800" s="156">
        <v>246</v>
      </c>
      <c r="H800" s="156">
        <v>301</v>
      </c>
      <c r="I800" s="156">
        <v>806</v>
      </c>
      <c r="J800" s="156">
        <v>292</v>
      </c>
      <c r="K800" s="156">
        <v>221</v>
      </c>
      <c r="L800" s="156">
        <v>293</v>
      </c>
      <c r="M800" s="156">
        <v>791</v>
      </c>
      <c r="N800" s="156">
        <v>279</v>
      </c>
      <c r="O800" s="156">
        <v>212</v>
      </c>
      <c r="P800" s="156">
        <v>300</v>
      </c>
    </row>
    <row r="801" spans="1:16" x14ac:dyDescent="0.25">
      <c r="A801" s="122" t="s">
        <v>1481</v>
      </c>
      <c r="B801" s="123" t="s">
        <v>1482</v>
      </c>
      <c r="C801" s="123" t="s">
        <v>53</v>
      </c>
      <c r="D801" s="122" t="s">
        <v>53</v>
      </c>
      <c r="E801" s="156">
        <v>9</v>
      </c>
      <c r="F801" s="156">
        <v>1</v>
      </c>
      <c r="G801" s="156">
        <v>6</v>
      </c>
      <c r="H801" s="156">
        <v>2</v>
      </c>
      <c r="I801" s="156">
        <v>5</v>
      </c>
      <c r="J801" s="156">
        <v>0</v>
      </c>
      <c r="K801" s="156">
        <v>3</v>
      </c>
      <c r="L801" s="156">
        <v>2</v>
      </c>
      <c r="M801" s="156">
        <v>5</v>
      </c>
      <c r="N801" s="156">
        <v>0</v>
      </c>
      <c r="O801" s="156">
        <v>0</v>
      </c>
      <c r="P801" s="156">
        <v>5</v>
      </c>
    </row>
    <row r="802" spans="1:16" x14ac:dyDescent="0.25">
      <c r="A802" s="122" t="s">
        <v>1537</v>
      </c>
      <c r="B802" s="123" t="s">
        <v>257</v>
      </c>
      <c r="C802" s="123" t="s">
        <v>1540</v>
      </c>
      <c r="D802" s="122" t="s">
        <v>1034</v>
      </c>
      <c r="E802" s="156">
        <v>839</v>
      </c>
      <c r="F802" s="156">
        <v>217</v>
      </c>
      <c r="G802" s="156">
        <v>390</v>
      </c>
      <c r="H802" s="156">
        <v>232</v>
      </c>
      <c r="I802" s="156">
        <v>1102</v>
      </c>
      <c r="J802" s="156">
        <v>221</v>
      </c>
      <c r="K802" s="156">
        <v>662</v>
      </c>
      <c r="L802" s="156">
        <v>219</v>
      </c>
      <c r="M802" s="156">
        <v>668</v>
      </c>
      <c r="N802" s="156">
        <v>219</v>
      </c>
      <c r="O802" s="156">
        <v>236</v>
      </c>
      <c r="P802" s="156">
        <v>213</v>
      </c>
    </row>
    <row r="803" spans="1:16" x14ac:dyDescent="0.25">
      <c r="A803" s="122" t="s">
        <v>1537</v>
      </c>
      <c r="B803" s="123" t="s">
        <v>257</v>
      </c>
      <c r="C803" s="123" t="s">
        <v>1541</v>
      </c>
      <c r="D803" s="122" t="s">
        <v>1542</v>
      </c>
      <c r="E803" s="156">
        <v>303</v>
      </c>
      <c r="F803" s="156">
        <v>133</v>
      </c>
      <c r="G803" s="156">
        <v>50</v>
      </c>
      <c r="H803" s="156">
        <v>120</v>
      </c>
      <c r="I803" s="156">
        <v>298</v>
      </c>
      <c r="J803" s="156">
        <v>135</v>
      </c>
      <c r="K803" s="156">
        <v>54</v>
      </c>
      <c r="L803" s="156">
        <v>109</v>
      </c>
      <c r="M803" s="156">
        <v>296</v>
      </c>
      <c r="N803" s="156">
        <v>133</v>
      </c>
      <c r="O803" s="156">
        <v>49</v>
      </c>
      <c r="P803" s="156">
        <v>114</v>
      </c>
    </row>
    <row r="804" spans="1:16" x14ac:dyDescent="0.25">
      <c r="A804" s="122" t="s">
        <v>1537</v>
      </c>
      <c r="B804" s="123" t="s">
        <v>257</v>
      </c>
      <c r="C804" s="123" t="s">
        <v>1543</v>
      </c>
      <c r="D804" s="122" t="s">
        <v>1544</v>
      </c>
      <c r="E804" s="156">
        <v>300</v>
      </c>
      <c r="F804" s="156">
        <v>167</v>
      </c>
      <c r="G804" s="156">
        <v>32</v>
      </c>
      <c r="H804" s="156">
        <v>101</v>
      </c>
      <c r="I804" s="156">
        <v>292</v>
      </c>
      <c r="J804" s="156">
        <v>172</v>
      </c>
      <c r="K804" s="156">
        <v>22</v>
      </c>
      <c r="L804" s="156">
        <v>98</v>
      </c>
      <c r="M804" s="156">
        <v>274</v>
      </c>
      <c r="N804" s="156">
        <v>163</v>
      </c>
      <c r="O804" s="156">
        <v>23</v>
      </c>
      <c r="P804" s="156">
        <v>88</v>
      </c>
    </row>
    <row r="805" spans="1:16" x14ac:dyDescent="0.25">
      <c r="A805" s="122" t="s">
        <v>1537</v>
      </c>
      <c r="B805" s="123" t="s">
        <v>257</v>
      </c>
      <c r="C805" s="123" t="s">
        <v>1545</v>
      </c>
      <c r="D805" s="122" t="s">
        <v>1546</v>
      </c>
      <c r="E805" s="156">
        <v>280</v>
      </c>
      <c r="F805" s="156">
        <v>192</v>
      </c>
      <c r="G805" s="156">
        <v>22</v>
      </c>
      <c r="H805" s="156">
        <v>66</v>
      </c>
      <c r="I805" s="156">
        <v>281</v>
      </c>
      <c r="J805" s="156">
        <v>198</v>
      </c>
      <c r="K805" s="156">
        <v>16</v>
      </c>
      <c r="L805" s="156">
        <v>67</v>
      </c>
      <c r="M805" s="156">
        <v>280</v>
      </c>
      <c r="N805" s="156">
        <v>195</v>
      </c>
      <c r="O805" s="156">
        <v>22</v>
      </c>
      <c r="P805" s="156">
        <v>63</v>
      </c>
    </row>
    <row r="806" spans="1:16" x14ac:dyDescent="0.25">
      <c r="A806" s="122" t="s">
        <v>1537</v>
      </c>
      <c r="B806" s="123" t="s">
        <v>257</v>
      </c>
      <c r="C806" s="123" t="s">
        <v>1547</v>
      </c>
      <c r="D806" s="122" t="s">
        <v>1548</v>
      </c>
      <c r="E806" s="156">
        <v>1473</v>
      </c>
      <c r="F806" s="156">
        <v>763</v>
      </c>
      <c r="G806" s="156">
        <v>386</v>
      </c>
      <c r="H806" s="156">
        <v>324</v>
      </c>
      <c r="I806" s="156">
        <v>1600</v>
      </c>
      <c r="J806" s="156">
        <v>793</v>
      </c>
      <c r="K806" s="156">
        <v>492</v>
      </c>
      <c r="L806" s="156">
        <v>315</v>
      </c>
      <c r="M806" s="156">
        <v>1558</v>
      </c>
      <c r="N806" s="156">
        <v>763</v>
      </c>
      <c r="O806" s="156">
        <v>492</v>
      </c>
      <c r="P806" s="156">
        <v>303</v>
      </c>
    </row>
    <row r="807" spans="1:16" x14ac:dyDescent="0.25">
      <c r="A807" s="122" t="s">
        <v>1537</v>
      </c>
      <c r="B807" s="123" t="s">
        <v>257</v>
      </c>
      <c r="C807" s="123" t="s">
        <v>1549</v>
      </c>
      <c r="D807" s="122" t="s">
        <v>517</v>
      </c>
      <c r="E807" s="156">
        <v>268</v>
      </c>
      <c r="F807" s="156">
        <v>153</v>
      </c>
      <c r="G807" s="156">
        <v>31</v>
      </c>
      <c r="H807" s="156">
        <v>84</v>
      </c>
      <c r="I807" s="156">
        <v>265</v>
      </c>
      <c r="J807" s="156">
        <v>153</v>
      </c>
      <c r="K807" s="156">
        <v>30</v>
      </c>
      <c r="L807" s="156">
        <v>82</v>
      </c>
      <c r="M807" s="156">
        <v>255</v>
      </c>
      <c r="N807" s="156">
        <v>151</v>
      </c>
      <c r="O807" s="156">
        <v>27</v>
      </c>
      <c r="P807" s="156">
        <v>77</v>
      </c>
    </row>
    <row r="808" spans="1:16" x14ac:dyDescent="0.25">
      <c r="A808" s="122" t="s">
        <v>1537</v>
      </c>
      <c r="B808" s="123" t="s">
        <v>257</v>
      </c>
      <c r="C808" s="123" t="s">
        <v>1550</v>
      </c>
      <c r="D808" s="123" t="s">
        <v>1551</v>
      </c>
      <c r="E808" s="156">
        <v>827</v>
      </c>
      <c r="F808" s="156">
        <v>374</v>
      </c>
      <c r="G808" s="156">
        <v>163</v>
      </c>
      <c r="H808" s="156">
        <v>290</v>
      </c>
      <c r="I808" s="156">
        <v>835</v>
      </c>
      <c r="J808" s="156">
        <v>387</v>
      </c>
      <c r="K808" s="156">
        <v>158</v>
      </c>
      <c r="L808" s="156">
        <v>290</v>
      </c>
      <c r="M808" s="156">
        <v>812</v>
      </c>
      <c r="N808" s="156">
        <v>384</v>
      </c>
      <c r="O808" s="156">
        <v>144</v>
      </c>
      <c r="P808" s="156">
        <v>284</v>
      </c>
    </row>
    <row r="809" spans="1:16" x14ac:dyDescent="0.25">
      <c r="A809" s="122" t="s">
        <v>1537</v>
      </c>
      <c r="B809" s="123" t="s">
        <v>257</v>
      </c>
      <c r="C809" s="123" t="s">
        <v>1565</v>
      </c>
      <c r="D809" s="122" t="s">
        <v>1566</v>
      </c>
      <c r="E809" s="156">
        <v>802</v>
      </c>
      <c r="F809" s="156">
        <v>298</v>
      </c>
      <c r="G809" s="156">
        <v>294</v>
      </c>
      <c r="H809" s="156">
        <v>210</v>
      </c>
      <c r="I809" s="156">
        <v>799</v>
      </c>
      <c r="J809" s="156">
        <v>309</v>
      </c>
      <c r="K809" s="156">
        <v>283</v>
      </c>
      <c r="L809" s="156">
        <v>207</v>
      </c>
      <c r="M809" s="156">
        <v>810</v>
      </c>
      <c r="N809" s="156">
        <v>303</v>
      </c>
      <c r="O809" s="156">
        <v>304</v>
      </c>
      <c r="P809" s="156">
        <v>203</v>
      </c>
    </row>
    <row r="810" spans="1:16" x14ac:dyDescent="0.25">
      <c r="A810" s="122" t="s">
        <v>1537</v>
      </c>
      <c r="B810" s="123" t="s">
        <v>257</v>
      </c>
      <c r="C810" s="123" t="s">
        <v>1552</v>
      </c>
      <c r="D810" s="122" t="s">
        <v>1553</v>
      </c>
      <c r="E810" s="156">
        <v>256</v>
      </c>
      <c r="F810" s="156">
        <v>133</v>
      </c>
      <c r="G810" s="156">
        <v>10</v>
      </c>
      <c r="H810" s="156">
        <v>113</v>
      </c>
      <c r="I810" s="156">
        <v>269</v>
      </c>
      <c r="J810" s="156">
        <v>139</v>
      </c>
      <c r="K810" s="156">
        <v>14</v>
      </c>
      <c r="L810" s="156">
        <v>116</v>
      </c>
      <c r="M810" s="156">
        <v>262</v>
      </c>
      <c r="N810" s="156">
        <v>137</v>
      </c>
      <c r="O810" s="156">
        <v>9</v>
      </c>
      <c r="P810" s="156">
        <v>116</v>
      </c>
    </row>
    <row r="811" spans="1:16" x14ac:dyDescent="0.25">
      <c r="A811" s="122" t="s">
        <v>1537</v>
      </c>
      <c r="B811" s="123" t="s">
        <v>257</v>
      </c>
      <c r="C811" s="123" t="s">
        <v>1554</v>
      </c>
      <c r="D811" s="122" t="s">
        <v>1555</v>
      </c>
      <c r="E811" s="156">
        <v>430</v>
      </c>
      <c r="F811" s="156">
        <v>208</v>
      </c>
      <c r="G811" s="156">
        <v>56</v>
      </c>
      <c r="H811" s="156">
        <v>166</v>
      </c>
      <c r="I811" s="156">
        <v>442</v>
      </c>
      <c r="J811" s="156">
        <v>226</v>
      </c>
      <c r="K811" s="156">
        <v>52</v>
      </c>
      <c r="L811" s="156">
        <v>164</v>
      </c>
      <c r="M811" s="156">
        <v>449</v>
      </c>
      <c r="N811" s="156">
        <v>207</v>
      </c>
      <c r="O811" s="156">
        <v>79</v>
      </c>
      <c r="P811" s="156">
        <v>163</v>
      </c>
    </row>
    <row r="812" spans="1:16" x14ac:dyDescent="0.25">
      <c r="A812" s="122" t="s">
        <v>1537</v>
      </c>
      <c r="B812" s="123" t="s">
        <v>257</v>
      </c>
      <c r="C812" s="123" t="s">
        <v>1556</v>
      </c>
      <c r="D812" s="122" t="s">
        <v>1557</v>
      </c>
      <c r="E812" s="156">
        <v>379</v>
      </c>
      <c r="F812" s="156">
        <v>108</v>
      </c>
      <c r="G812" s="156">
        <v>86</v>
      </c>
      <c r="H812" s="156">
        <v>185</v>
      </c>
      <c r="I812" s="156">
        <v>404</v>
      </c>
      <c r="J812" s="156">
        <v>113</v>
      </c>
      <c r="K812" s="156">
        <v>107</v>
      </c>
      <c r="L812" s="156">
        <v>184</v>
      </c>
      <c r="M812" s="156">
        <v>405</v>
      </c>
      <c r="N812" s="156">
        <v>108</v>
      </c>
      <c r="O812" s="156">
        <v>117</v>
      </c>
      <c r="P812" s="156">
        <v>180</v>
      </c>
    </row>
    <row r="813" spans="1:16" x14ac:dyDescent="0.25">
      <c r="A813" s="122" t="s">
        <v>1537</v>
      </c>
      <c r="B813" s="123" t="s">
        <v>257</v>
      </c>
      <c r="C813" s="123" t="s">
        <v>1558</v>
      </c>
      <c r="D813" s="122" t="s">
        <v>435</v>
      </c>
      <c r="E813" s="156">
        <v>552</v>
      </c>
      <c r="F813" s="156">
        <v>257</v>
      </c>
      <c r="G813" s="156">
        <v>108</v>
      </c>
      <c r="H813" s="156">
        <v>187</v>
      </c>
      <c r="I813" s="156">
        <v>548</v>
      </c>
      <c r="J813" s="156">
        <v>264</v>
      </c>
      <c r="K813" s="156">
        <v>94</v>
      </c>
      <c r="L813" s="156">
        <v>190</v>
      </c>
      <c r="M813" s="156">
        <v>517</v>
      </c>
      <c r="N813" s="156">
        <v>260</v>
      </c>
      <c r="O813" s="156">
        <v>85</v>
      </c>
      <c r="P813" s="156">
        <v>172</v>
      </c>
    </row>
    <row r="814" spans="1:16" x14ac:dyDescent="0.25">
      <c r="A814" s="122" t="s">
        <v>1537</v>
      </c>
      <c r="B814" s="123" t="s">
        <v>257</v>
      </c>
      <c r="C814" s="123" t="s">
        <v>1559</v>
      </c>
      <c r="D814" s="122" t="s">
        <v>1560</v>
      </c>
      <c r="E814" s="156">
        <v>277</v>
      </c>
      <c r="F814" s="156">
        <v>119</v>
      </c>
      <c r="G814" s="156">
        <v>9</v>
      </c>
      <c r="H814" s="156">
        <v>149</v>
      </c>
      <c r="I814" s="156">
        <v>300</v>
      </c>
      <c r="J814" s="156">
        <v>118</v>
      </c>
      <c r="K814" s="156">
        <v>12</v>
      </c>
      <c r="L814" s="156">
        <v>170</v>
      </c>
      <c r="M814" s="156">
        <v>295</v>
      </c>
      <c r="N814" s="156">
        <v>115</v>
      </c>
      <c r="O814" s="156">
        <v>19</v>
      </c>
      <c r="P814" s="156">
        <v>161</v>
      </c>
    </row>
    <row r="815" spans="1:16" x14ac:dyDescent="0.25">
      <c r="A815" s="122" t="s">
        <v>1537</v>
      </c>
      <c r="B815" s="123" t="s">
        <v>257</v>
      </c>
      <c r="C815" s="123" t="s">
        <v>1561</v>
      </c>
      <c r="D815" s="122" t="s">
        <v>1562</v>
      </c>
      <c r="E815" s="156">
        <v>1549</v>
      </c>
      <c r="F815" s="156">
        <v>571</v>
      </c>
      <c r="G815" s="156">
        <v>507</v>
      </c>
      <c r="H815" s="156">
        <v>471</v>
      </c>
      <c r="I815" s="156">
        <v>1507</v>
      </c>
      <c r="J815" s="156">
        <v>570</v>
      </c>
      <c r="K815" s="156">
        <v>490</v>
      </c>
      <c r="L815" s="156">
        <v>447</v>
      </c>
      <c r="M815" s="156">
        <v>1313</v>
      </c>
      <c r="N815" s="156">
        <v>567</v>
      </c>
      <c r="O815" s="156">
        <v>318</v>
      </c>
      <c r="P815" s="156">
        <v>428</v>
      </c>
    </row>
    <row r="816" spans="1:16" x14ac:dyDescent="0.25">
      <c r="A816" s="122" t="s">
        <v>1537</v>
      </c>
      <c r="B816" s="123" t="s">
        <v>257</v>
      </c>
      <c r="C816" s="123" t="s">
        <v>1563</v>
      </c>
      <c r="D816" s="122" t="s">
        <v>1564</v>
      </c>
      <c r="E816" s="156">
        <v>330</v>
      </c>
      <c r="F816" s="156">
        <v>158</v>
      </c>
      <c r="G816" s="156">
        <v>23</v>
      </c>
      <c r="H816" s="156">
        <v>149</v>
      </c>
      <c r="I816" s="156">
        <v>326</v>
      </c>
      <c r="J816" s="156">
        <v>164</v>
      </c>
      <c r="K816" s="156">
        <v>13</v>
      </c>
      <c r="L816" s="156">
        <v>149</v>
      </c>
      <c r="M816" s="156">
        <v>309</v>
      </c>
      <c r="N816" s="156">
        <v>150</v>
      </c>
      <c r="O816" s="156">
        <v>16</v>
      </c>
      <c r="P816" s="156">
        <v>143</v>
      </c>
    </row>
    <row r="817" spans="1:16" x14ac:dyDescent="0.25">
      <c r="A817" s="122" t="s">
        <v>1537</v>
      </c>
      <c r="B817" s="123" t="s">
        <v>257</v>
      </c>
      <c r="C817" s="123" t="s">
        <v>1567</v>
      </c>
      <c r="D817" s="122" t="s">
        <v>1568</v>
      </c>
      <c r="E817" s="156">
        <v>952</v>
      </c>
      <c r="F817" s="156">
        <v>450</v>
      </c>
      <c r="G817" s="156">
        <v>149</v>
      </c>
      <c r="H817" s="156">
        <v>353</v>
      </c>
      <c r="I817" s="156">
        <v>944</v>
      </c>
      <c r="J817" s="156">
        <v>464</v>
      </c>
      <c r="K817" s="156">
        <v>156</v>
      </c>
      <c r="L817" s="156">
        <v>324</v>
      </c>
      <c r="M817" s="156">
        <v>872</v>
      </c>
      <c r="N817" s="156">
        <v>440</v>
      </c>
      <c r="O817" s="156">
        <v>144</v>
      </c>
      <c r="P817" s="156">
        <v>288</v>
      </c>
    </row>
    <row r="818" spans="1:16" x14ac:dyDescent="0.25">
      <c r="A818" s="122" t="s">
        <v>1537</v>
      </c>
      <c r="B818" s="123" t="s">
        <v>257</v>
      </c>
      <c r="C818" s="123" t="s">
        <v>1569</v>
      </c>
      <c r="D818" s="122" t="s">
        <v>1570</v>
      </c>
      <c r="E818" s="156">
        <v>248</v>
      </c>
      <c r="F818" s="156">
        <v>96</v>
      </c>
      <c r="G818" s="156">
        <v>23</v>
      </c>
      <c r="H818" s="156">
        <v>129</v>
      </c>
      <c r="I818" s="156">
        <v>267</v>
      </c>
      <c r="J818" s="156">
        <v>102</v>
      </c>
      <c r="K818" s="156">
        <v>25</v>
      </c>
      <c r="L818" s="156">
        <v>140</v>
      </c>
      <c r="M818" s="156">
        <v>262</v>
      </c>
      <c r="N818" s="156">
        <v>100</v>
      </c>
      <c r="O818" s="156">
        <v>30</v>
      </c>
      <c r="P818" s="156">
        <v>132</v>
      </c>
    </row>
    <row r="819" spans="1:16" x14ac:dyDescent="0.25">
      <c r="A819" s="122" t="s">
        <v>1537</v>
      </c>
      <c r="B819" s="123" t="s">
        <v>257</v>
      </c>
      <c r="C819" s="123" t="s">
        <v>1571</v>
      </c>
      <c r="D819" s="122" t="s">
        <v>1572</v>
      </c>
      <c r="E819" s="156">
        <v>298</v>
      </c>
      <c r="F819" s="156">
        <v>146</v>
      </c>
      <c r="G819" s="156">
        <v>24</v>
      </c>
      <c r="H819" s="156">
        <v>128</v>
      </c>
      <c r="I819" s="156">
        <v>279</v>
      </c>
      <c r="J819" s="156">
        <v>146</v>
      </c>
      <c r="K819" s="156">
        <v>27</v>
      </c>
      <c r="L819" s="156">
        <v>106</v>
      </c>
      <c r="M819" s="156">
        <v>313</v>
      </c>
      <c r="N819" s="156">
        <v>143</v>
      </c>
      <c r="O819" s="156">
        <v>38</v>
      </c>
      <c r="P819" s="156">
        <v>132</v>
      </c>
    </row>
    <row r="820" spans="1:16" x14ac:dyDescent="0.25">
      <c r="A820" s="122" t="s">
        <v>1537</v>
      </c>
      <c r="B820" s="123" t="s">
        <v>257</v>
      </c>
      <c r="C820" s="123" t="s">
        <v>1573</v>
      </c>
      <c r="D820" s="122" t="s">
        <v>1574</v>
      </c>
      <c r="E820" s="156">
        <v>508</v>
      </c>
      <c r="F820" s="156">
        <v>288</v>
      </c>
      <c r="G820" s="156">
        <v>41</v>
      </c>
      <c r="H820" s="156">
        <v>179</v>
      </c>
      <c r="I820" s="156">
        <v>516</v>
      </c>
      <c r="J820" s="156">
        <v>291</v>
      </c>
      <c r="K820" s="156">
        <v>42</v>
      </c>
      <c r="L820" s="156">
        <v>183</v>
      </c>
      <c r="M820" s="156">
        <v>502</v>
      </c>
      <c r="N820" s="156">
        <v>289</v>
      </c>
      <c r="O820" s="156">
        <v>31</v>
      </c>
      <c r="P820" s="156">
        <v>182</v>
      </c>
    </row>
    <row r="821" spans="1:16" x14ac:dyDescent="0.25">
      <c r="A821" s="122" t="s">
        <v>1537</v>
      </c>
      <c r="B821" s="123" t="s">
        <v>257</v>
      </c>
      <c r="C821" s="123" t="s">
        <v>1575</v>
      </c>
      <c r="D821" s="122" t="s">
        <v>859</v>
      </c>
      <c r="E821" s="156">
        <v>682</v>
      </c>
      <c r="F821" s="156">
        <v>263</v>
      </c>
      <c r="G821" s="156">
        <v>271</v>
      </c>
      <c r="H821" s="156">
        <v>148</v>
      </c>
      <c r="I821" s="156">
        <v>688</v>
      </c>
      <c r="J821" s="156">
        <v>267</v>
      </c>
      <c r="K821" s="156">
        <v>268</v>
      </c>
      <c r="L821" s="156">
        <v>153</v>
      </c>
      <c r="M821" s="156">
        <v>672</v>
      </c>
      <c r="N821" s="156">
        <v>260</v>
      </c>
      <c r="O821" s="156">
        <v>256</v>
      </c>
      <c r="P821" s="156">
        <v>156</v>
      </c>
    </row>
    <row r="822" spans="1:16" x14ac:dyDescent="0.25">
      <c r="A822" s="122" t="s">
        <v>1537</v>
      </c>
      <c r="B822" s="123" t="s">
        <v>257</v>
      </c>
      <c r="C822" s="123" t="s">
        <v>1615</v>
      </c>
      <c r="D822" s="122" t="s">
        <v>1616</v>
      </c>
      <c r="E822" s="156">
        <v>363</v>
      </c>
      <c r="F822" s="156">
        <v>162</v>
      </c>
      <c r="G822" s="156">
        <v>18</v>
      </c>
      <c r="H822" s="156">
        <v>183</v>
      </c>
      <c r="I822" s="156">
        <v>372</v>
      </c>
      <c r="J822" s="156">
        <v>171</v>
      </c>
      <c r="K822" s="156">
        <v>20</v>
      </c>
      <c r="L822" s="156">
        <v>181</v>
      </c>
      <c r="M822" s="156">
        <v>350</v>
      </c>
      <c r="N822" s="156">
        <v>160</v>
      </c>
      <c r="O822" s="156">
        <v>19</v>
      </c>
      <c r="P822" s="156">
        <v>171</v>
      </c>
    </row>
    <row r="823" spans="1:16" x14ac:dyDescent="0.25">
      <c r="A823" s="122" t="s">
        <v>1537</v>
      </c>
      <c r="B823" s="123" t="s">
        <v>257</v>
      </c>
      <c r="C823" s="123" t="s">
        <v>1576</v>
      </c>
      <c r="D823" s="122" t="s">
        <v>1577</v>
      </c>
      <c r="E823" s="156">
        <v>348</v>
      </c>
      <c r="F823" s="156">
        <v>129</v>
      </c>
      <c r="G823" s="156">
        <v>69</v>
      </c>
      <c r="H823" s="156">
        <v>150</v>
      </c>
      <c r="I823" s="156">
        <v>343</v>
      </c>
      <c r="J823" s="156">
        <v>135</v>
      </c>
      <c r="K823" s="156">
        <v>59</v>
      </c>
      <c r="L823" s="156">
        <v>149</v>
      </c>
      <c r="M823" s="156">
        <v>325</v>
      </c>
      <c r="N823" s="156">
        <v>130</v>
      </c>
      <c r="O823" s="156">
        <v>55</v>
      </c>
      <c r="P823" s="156">
        <v>140</v>
      </c>
    </row>
    <row r="824" spans="1:16" x14ac:dyDescent="0.25">
      <c r="A824" s="122" t="s">
        <v>1537</v>
      </c>
      <c r="B824" s="123" t="s">
        <v>257</v>
      </c>
      <c r="C824" s="123" t="s">
        <v>1578</v>
      </c>
      <c r="D824" s="122" t="s">
        <v>1579</v>
      </c>
      <c r="E824" s="156">
        <v>1059</v>
      </c>
      <c r="F824" s="156">
        <v>309</v>
      </c>
      <c r="G824" s="156">
        <v>460</v>
      </c>
      <c r="H824" s="156">
        <v>290</v>
      </c>
      <c r="I824" s="156">
        <v>1099</v>
      </c>
      <c r="J824" s="156">
        <v>313</v>
      </c>
      <c r="K824" s="156">
        <v>499</v>
      </c>
      <c r="L824" s="156">
        <v>287</v>
      </c>
      <c r="M824" s="156">
        <v>979</v>
      </c>
      <c r="N824" s="156">
        <v>306</v>
      </c>
      <c r="O824" s="156">
        <v>410</v>
      </c>
      <c r="P824" s="156">
        <v>263</v>
      </c>
    </row>
    <row r="825" spans="1:16" x14ac:dyDescent="0.25">
      <c r="A825" s="122" t="s">
        <v>1537</v>
      </c>
      <c r="B825" s="123" t="s">
        <v>257</v>
      </c>
      <c r="C825" s="123" t="s">
        <v>1580</v>
      </c>
      <c r="D825" s="122" t="s">
        <v>1581</v>
      </c>
      <c r="E825" s="156">
        <v>393</v>
      </c>
      <c r="F825" s="156">
        <v>183</v>
      </c>
      <c r="G825" s="156">
        <v>69</v>
      </c>
      <c r="H825" s="156">
        <v>141</v>
      </c>
      <c r="I825" s="156">
        <v>405</v>
      </c>
      <c r="J825" s="156">
        <v>193</v>
      </c>
      <c r="K825" s="156">
        <v>78</v>
      </c>
      <c r="L825" s="156">
        <v>134</v>
      </c>
      <c r="M825" s="156">
        <v>361</v>
      </c>
      <c r="N825" s="156">
        <v>181</v>
      </c>
      <c r="O825" s="156">
        <v>49</v>
      </c>
      <c r="P825" s="156">
        <v>131</v>
      </c>
    </row>
    <row r="826" spans="1:16" x14ac:dyDescent="0.25">
      <c r="A826" s="122" t="s">
        <v>1537</v>
      </c>
      <c r="B826" s="123" t="s">
        <v>257</v>
      </c>
      <c r="C826" s="123" t="s">
        <v>1582</v>
      </c>
      <c r="D826" s="122" t="s">
        <v>1583</v>
      </c>
      <c r="E826" s="156">
        <v>359</v>
      </c>
      <c r="F826" s="156">
        <v>130</v>
      </c>
      <c r="G826" s="156">
        <v>95</v>
      </c>
      <c r="H826" s="156">
        <v>134</v>
      </c>
      <c r="I826" s="156">
        <v>365</v>
      </c>
      <c r="J826" s="156">
        <v>133</v>
      </c>
      <c r="K826" s="156">
        <v>102</v>
      </c>
      <c r="L826" s="156">
        <v>130</v>
      </c>
      <c r="M826" s="156">
        <v>339</v>
      </c>
      <c r="N826" s="156">
        <v>132</v>
      </c>
      <c r="O826" s="156">
        <v>88</v>
      </c>
      <c r="P826" s="156">
        <v>119</v>
      </c>
    </row>
    <row r="827" spans="1:16" x14ac:dyDescent="0.25">
      <c r="A827" s="122" t="s">
        <v>1537</v>
      </c>
      <c r="B827" s="123" t="s">
        <v>257</v>
      </c>
      <c r="C827" s="123" t="s">
        <v>1584</v>
      </c>
      <c r="D827" s="122" t="s">
        <v>1585</v>
      </c>
      <c r="E827" s="156">
        <v>387</v>
      </c>
      <c r="F827" s="156">
        <v>173</v>
      </c>
      <c r="G827" s="156">
        <v>89</v>
      </c>
      <c r="H827" s="156">
        <v>125</v>
      </c>
      <c r="I827" s="156">
        <v>380</v>
      </c>
      <c r="J827" s="156">
        <v>176</v>
      </c>
      <c r="K827" s="156">
        <v>80</v>
      </c>
      <c r="L827" s="156">
        <v>124</v>
      </c>
      <c r="M827" s="156">
        <v>370</v>
      </c>
      <c r="N827" s="156">
        <v>168</v>
      </c>
      <c r="O827" s="156">
        <v>83</v>
      </c>
      <c r="P827" s="156">
        <v>119</v>
      </c>
    </row>
    <row r="828" spans="1:16" x14ac:dyDescent="0.25">
      <c r="A828" s="122" t="s">
        <v>1537</v>
      </c>
      <c r="B828" s="123" t="s">
        <v>257</v>
      </c>
      <c r="C828" s="123" t="s">
        <v>1586</v>
      </c>
      <c r="D828" s="122" t="s">
        <v>1587</v>
      </c>
      <c r="E828" s="156">
        <v>421</v>
      </c>
      <c r="F828" s="156">
        <v>157</v>
      </c>
      <c r="G828" s="156">
        <v>122</v>
      </c>
      <c r="H828" s="156">
        <v>142</v>
      </c>
      <c r="I828" s="156">
        <v>437</v>
      </c>
      <c r="J828" s="156">
        <v>167</v>
      </c>
      <c r="K828" s="156">
        <v>133</v>
      </c>
      <c r="L828" s="156">
        <v>137</v>
      </c>
      <c r="M828" s="156">
        <v>435</v>
      </c>
      <c r="N828" s="156">
        <v>160</v>
      </c>
      <c r="O828" s="156">
        <v>134</v>
      </c>
      <c r="P828" s="156">
        <v>141</v>
      </c>
    </row>
    <row r="829" spans="1:16" x14ac:dyDescent="0.25">
      <c r="A829" s="122" t="s">
        <v>1537</v>
      </c>
      <c r="B829" s="123" t="s">
        <v>257</v>
      </c>
      <c r="C829" s="123" t="s">
        <v>1588</v>
      </c>
      <c r="D829" s="122" t="s">
        <v>1589</v>
      </c>
      <c r="E829" s="156">
        <v>16821</v>
      </c>
      <c r="F829" s="156">
        <v>3872</v>
      </c>
      <c r="G829" s="156">
        <v>7901</v>
      </c>
      <c r="H829" s="156">
        <v>5048</v>
      </c>
      <c r="I829" s="156">
        <v>16584</v>
      </c>
      <c r="J829" s="156">
        <v>3653</v>
      </c>
      <c r="K829" s="156">
        <v>7925</v>
      </c>
      <c r="L829" s="156">
        <v>5006</v>
      </c>
      <c r="M829" s="156">
        <v>16572</v>
      </c>
      <c r="N829" s="156">
        <v>3866</v>
      </c>
      <c r="O829" s="156">
        <v>7732</v>
      </c>
      <c r="P829" s="156">
        <v>4974</v>
      </c>
    </row>
    <row r="830" spans="1:16" x14ac:dyDescent="0.25">
      <c r="A830" s="122" t="s">
        <v>1537</v>
      </c>
      <c r="B830" s="123" t="s">
        <v>257</v>
      </c>
      <c r="C830" s="123" t="s">
        <v>1590</v>
      </c>
      <c r="D830" s="122" t="s">
        <v>1591</v>
      </c>
      <c r="E830" s="156">
        <v>788</v>
      </c>
      <c r="F830" s="156">
        <v>405</v>
      </c>
      <c r="G830" s="156">
        <v>58</v>
      </c>
      <c r="H830" s="156">
        <v>325</v>
      </c>
      <c r="I830" s="156">
        <v>780</v>
      </c>
      <c r="J830" s="156">
        <v>416</v>
      </c>
      <c r="K830" s="156">
        <v>58</v>
      </c>
      <c r="L830" s="156">
        <v>306</v>
      </c>
      <c r="M830" s="156">
        <v>761</v>
      </c>
      <c r="N830" s="156">
        <v>399</v>
      </c>
      <c r="O830" s="156">
        <v>51</v>
      </c>
      <c r="P830" s="156">
        <v>311</v>
      </c>
    </row>
    <row r="831" spans="1:16" x14ac:dyDescent="0.25">
      <c r="A831" s="122" t="s">
        <v>1537</v>
      </c>
      <c r="B831" s="123" t="s">
        <v>257</v>
      </c>
      <c r="C831" s="123" t="s">
        <v>1592</v>
      </c>
      <c r="D831" s="122" t="s">
        <v>1593</v>
      </c>
      <c r="E831" s="156">
        <v>399</v>
      </c>
      <c r="F831" s="156">
        <v>193</v>
      </c>
      <c r="G831" s="156">
        <v>30</v>
      </c>
      <c r="H831" s="156">
        <v>176</v>
      </c>
      <c r="I831" s="156">
        <v>416</v>
      </c>
      <c r="J831" s="156">
        <v>200</v>
      </c>
      <c r="K831" s="156">
        <v>32</v>
      </c>
      <c r="L831" s="156">
        <v>184</v>
      </c>
      <c r="M831" s="156">
        <v>393</v>
      </c>
      <c r="N831" s="156">
        <v>194</v>
      </c>
      <c r="O831" s="156">
        <v>28</v>
      </c>
      <c r="P831" s="156">
        <v>171</v>
      </c>
    </row>
    <row r="832" spans="1:16" x14ac:dyDescent="0.25">
      <c r="A832" s="122" t="s">
        <v>1537</v>
      </c>
      <c r="B832" s="123" t="s">
        <v>257</v>
      </c>
      <c r="C832" s="123" t="s">
        <v>1594</v>
      </c>
      <c r="D832" s="122" t="s">
        <v>1595</v>
      </c>
      <c r="E832" s="156">
        <v>288</v>
      </c>
      <c r="F832" s="156">
        <v>86</v>
      </c>
      <c r="G832" s="156">
        <v>50</v>
      </c>
      <c r="H832" s="156">
        <v>152</v>
      </c>
      <c r="I832" s="156">
        <v>299</v>
      </c>
      <c r="J832" s="156">
        <v>89</v>
      </c>
      <c r="K832" s="156">
        <v>54</v>
      </c>
      <c r="L832" s="156">
        <v>156</v>
      </c>
      <c r="M832" s="156">
        <v>296</v>
      </c>
      <c r="N832" s="156">
        <v>86</v>
      </c>
      <c r="O832" s="156">
        <v>52</v>
      </c>
      <c r="P832" s="156">
        <v>158</v>
      </c>
    </row>
    <row r="833" spans="1:16" x14ac:dyDescent="0.25">
      <c r="A833" s="122" t="s">
        <v>1537</v>
      </c>
      <c r="B833" s="123" t="s">
        <v>257</v>
      </c>
      <c r="C833" s="123" t="s">
        <v>1596</v>
      </c>
      <c r="D833" s="122" t="s">
        <v>1597</v>
      </c>
      <c r="E833" s="156">
        <v>213</v>
      </c>
      <c r="F833" s="156">
        <v>145</v>
      </c>
      <c r="G833" s="156">
        <v>17</v>
      </c>
      <c r="H833" s="156">
        <v>51</v>
      </c>
      <c r="I833" s="156">
        <v>226</v>
      </c>
      <c r="J833" s="156">
        <v>160</v>
      </c>
      <c r="K833" s="156">
        <v>15</v>
      </c>
      <c r="L833" s="156">
        <v>51</v>
      </c>
      <c r="M833" s="156">
        <v>193</v>
      </c>
      <c r="N833" s="156">
        <v>132</v>
      </c>
      <c r="O833" s="156">
        <v>17</v>
      </c>
      <c r="P833" s="156">
        <v>44</v>
      </c>
    </row>
    <row r="834" spans="1:16" x14ac:dyDescent="0.25">
      <c r="A834" s="122" t="s">
        <v>1537</v>
      </c>
      <c r="B834" s="123" t="s">
        <v>257</v>
      </c>
      <c r="C834" s="123" t="s">
        <v>1598</v>
      </c>
      <c r="D834" s="122" t="s">
        <v>243</v>
      </c>
      <c r="E834" s="156">
        <v>2433</v>
      </c>
      <c r="F834" s="156">
        <v>676</v>
      </c>
      <c r="G834" s="156">
        <v>865</v>
      </c>
      <c r="H834" s="156">
        <v>892</v>
      </c>
      <c r="I834" s="156">
        <v>2428</v>
      </c>
      <c r="J834" s="156">
        <v>696</v>
      </c>
      <c r="K834" s="156">
        <v>857</v>
      </c>
      <c r="L834" s="156">
        <v>875</v>
      </c>
      <c r="M834" s="156">
        <v>2373</v>
      </c>
      <c r="N834" s="156">
        <v>677</v>
      </c>
      <c r="O834" s="156">
        <v>860</v>
      </c>
      <c r="P834" s="156">
        <v>836</v>
      </c>
    </row>
    <row r="835" spans="1:16" x14ac:dyDescent="0.25">
      <c r="A835" s="122" t="s">
        <v>1537</v>
      </c>
      <c r="B835" s="123" t="s">
        <v>257</v>
      </c>
      <c r="C835" s="123" t="s">
        <v>1599</v>
      </c>
      <c r="D835" s="122" t="s">
        <v>1600</v>
      </c>
      <c r="E835" s="156">
        <v>325</v>
      </c>
      <c r="F835" s="156">
        <v>179</v>
      </c>
      <c r="G835" s="156">
        <v>33</v>
      </c>
      <c r="H835" s="156">
        <v>113</v>
      </c>
      <c r="I835" s="156">
        <v>316</v>
      </c>
      <c r="J835" s="156">
        <v>187</v>
      </c>
      <c r="K835" s="156">
        <v>32</v>
      </c>
      <c r="L835" s="156">
        <v>97</v>
      </c>
      <c r="M835" s="156">
        <v>300</v>
      </c>
      <c r="N835" s="156">
        <v>187</v>
      </c>
      <c r="O835" s="156">
        <v>23</v>
      </c>
      <c r="P835" s="156">
        <v>90</v>
      </c>
    </row>
    <row r="836" spans="1:16" x14ac:dyDescent="0.25">
      <c r="A836" s="122" t="s">
        <v>1537</v>
      </c>
      <c r="B836" s="123" t="s">
        <v>257</v>
      </c>
      <c r="C836" s="123" t="s">
        <v>1601</v>
      </c>
      <c r="D836" s="122" t="s">
        <v>1602</v>
      </c>
      <c r="E836" s="156">
        <v>486</v>
      </c>
      <c r="F836" s="156">
        <v>178</v>
      </c>
      <c r="G836" s="156">
        <v>177</v>
      </c>
      <c r="H836" s="156">
        <v>131</v>
      </c>
      <c r="I836" s="156">
        <v>485</v>
      </c>
      <c r="J836" s="156">
        <v>188</v>
      </c>
      <c r="K836" s="156">
        <v>160</v>
      </c>
      <c r="L836" s="156">
        <v>137</v>
      </c>
      <c r="M836" s="156">
        <v>478</v>
      </c>
      <c r="N836" s="156">
        <v>187</v>
      </c>
      <c r="O836" s="156">
        <v>157</v>
      </c>
      <c r="P836" s="156">
        <v>134</v>
      </c>
    </row>
    <row r="837" spans="1:16" x14ac:dyDescent="0.25">
      <c r="A837" s="122" t="s">
        <v>1537</v>
      </c>
      <c r="B837" s="123" t="s">
        <v>257</v>
      </c>
      <c r="C837" s="123" t="s">
        <v>1603</v>
      </c>
      <c r="D837" s="122" t="s">
        <v>1604</v>
      </c>
      <c r="E837" s="156">
        <v>600</v>
      </c>
      <c r="F837" s="156">
        <v>170</v>
      </c>
      <c r="G837" s="156">
        <v>170</v>
      </c>
      <c r="H837" s="156">
        <v>260</v>
      </c>
      <c r="I837" s="156">
        <v>570</v>
      </c>
      <c r="J837" s="156">
        <v>174</v>
      </c>
      <c r="K837" s="156">
        <v>157</v>
      </c>
      <c r="L837" s="156">
        <v>239</v>
      </c>
      <c r="M837" s="156">
        <v>556</v>
      </c>
      <c r="N837" s="156">
        <v>165</v>
      </c>
      <c r="O837" s="156">
        <v>163</v>
      </c>
      <c r="P837" s="156">
        <v>228</v>
      </c>
    </row>
    <row r="838" spans="1:16" x14ac:dyDescent="0.25">
      <c r="A838" s="122" t="s">
        <v>1537</v>
      </c>
      <c r="B838" s="123" t="s">
        <v>257</v>
      </c>
      <c r="C838" s="123" t="s">
        <v>1605</v>
      </c>
      <c r="D838" s="122" t="s">
        <v>1606</v>
      </c>
      <c r="E838" s="156">
        <v>243</v>
      </c>
      <c r="F838" s="156">
        <v>154</v>
      </c>
      <c r="G838" s="156">
        <v>20</v>
      </c>
      <c r="H838" s="156">
        <v>69</v>
      </c>
      <c r="I838" s="156">
        <v>250</v>
      </c>
      <c r="J838" s="156">
        <v>175</v>
      </c>
      <c r="K838" s="156">
        <v>12</v>
      </c>
      <c r="L838" s="156">
        <v>63</v>
      </c>
      <c r="M838" s="156">
        <v>233</v>
      </c>
      <c r="N838" s="156">
        <v>156</v>
      </c>
      <c r="O838" s="156">
        <v>10</v>
      </c>
      <c r="P838" s="156">
        <v>67</v>
      </c>
    </row>
    <row r="839" spans="1:16" x14ac:dyDescent="0.25">
      <c r="A839" s="122" t="s">
        <v>1537</v>
      </c>
      <c r="B839" s="123" t="s">
        <v>257</v>
      </c>
      <c r="C839" s="123" t="s">
        <v>1607</v>
      </c>
      <c r="D839" s="122" t="s">
        <v>1608</v>
      </c>
      <c r="E839" s="156">
        <v>364</v>
      </c>
      <c r="F839" s="156">
        <v>177</v>
      </c>
      <c r="G839" s="156">
        <v>62</v>
      </c>
      <c r="H839" s="156">
        <v>125</v>
      </c>
      <c r="I839" s="156">
        <v>364</v>
      </c>
      <c r="J839" s="156">
        <v>185</v>
      </c>
      <c r="K839" s="156">
        <v>61</v>
      </c>
      <c r="L839" s="156">
        <v>118</v>
      </c>
      <c r="M839" s="156">
        <v>347</v>
      </c>
      <c r="N839" s="156">
        <v>170</v>
      </c>
      <c r="O839" s="156">
        <v>79</v>
      </c>
      <c r="P839" s="156">
        <v>98</v>
      </c>
    </row>
    <row r="840" spans="1:16" x14ac:dyDescent="0.25">
      <c r="A840" s="122" t="s">
        <v>1537</v>
      </c>
      <c r="B840" s="123" t="s">
        <v>257</v>
      </c>
      <c r="C840" s="123" t="s">
        <v>1609</v>
      </c>
      <c r="D840" s="122" t="s">
        <v>1143</v>
      </c>
      <c r="E840" s="156">
        <v>297</v>
      </c>
      <c r="F840" s="156">
        <v>195</v>
      </c>
      <c r="G840" s="156">
        <v>21</v>
      </c>
      <c r="H840" s="156">
        <v>81</v>
      </c>
      <c r="I840" s="156">
        <v>308</v>
      </c>
      <c r="J840" s="156">
        <v>209</v>
      </c>
      <c r="K840" s="156">
        <v>21</v>
      </c>
      <c r="L840" s="156">
        <v>78</v>
      </c>
      <c r="M840" s="156">
        <v>285</v>
      </c>
      <c r="N840" s="156">
        <v>199</v>
      </c>
      <c r="O840" s="156">
        <v>14</v>
      </c>
      <c r="P840" s="156">
        <v>72</v>
      </c>
    </row>
    <row r="841" spans="1:16" x14ac:dyDescent="0.25">
      <c r="A841" s="122" t="s">
        <v>1537</v>
      </c>
      <c r="B841" s="123" t="s">
        <v>257</v>
      </c>
      <c r="C841" s="123" t="s">
        <v>1610</v>
      </c>
      <c r="D841" s="122" t="s">
        <v>257</v>
      </c>
      <c r="E841" s="156">
        <v>2025</v>
      </c>
      <c r="F841" s="156">
        <v>123</v>
      </c>
      <c r="G841" s="156">
        <v>1224</v>
      </c>
      <c r="H841" s="156">
        <v>678</v>
      </c>
      <c r="I841" s="156">
        <v>2006</v>
      </c>
      <c r="J841" s="156">
        <v>123</v>
      </c>
      <c r="K841" s="156">
        <v>1230</v>
      </c>
      <c r="L841" s="156">
        <v>653</v>
      </c>
      <c r="M841" s="156">
        <v>1976</v>
      </c>
      <c r="N841" s="156">
        <v>123</v>
      </c>
      <c r="O841" s="156">
        <v>1204</v>
      </c>
      <c r="P841" s="156">
        <v>649</v>
      </c>
    </row>
    <row r="842" spans="1:16" x14ac:dyDescent="0.25">
      <c r="A842" s="122" t="s">
        <v>1537</v>
      </c>
      <c r="B842" s="123" t="s">
        <v>257</v>
      </c>
      <c r="C842" s="123" t="s">
        <v>1611</v>
      </c>
      <c r="D842" s="122" t="s">
        <v>1612</v>
      </c>
      <c r="E842" s="156">
        <v>702</v>
      </c>
      <c r="F842" s="156">
        <v>415</v>
      </c>
      <c r="G842" s="156">
        <v>113</v>
      </c>
      <c r="H842" s="156">
        <v>174</v>
      </c>
      <c r="I842" s="156">
        <v>717</v>
      </c>
      <c r="J842" s="156">
        <v>429</v>
      </c>
      <c r="K842" s="156">
        <v>123</v>
      </c>
      <c r="L842" s="156">
        <v>165</v>
      </c>
      <c r="M842" s="156">
        <v>724</v>
      </c>
      <c r="N842" s="156">
        <v>420</v>
      </c>
      <c r="O842" s="156">
        <v>143</v>
      </c>
      <c r="P842" s="156">
        <v>161</v>
      </c>
    </row>
    <row r="843" spans="1:16" x14ac:dyDescent="0.25">
      <c r="A843" s="122" t="s">
        <v>1537</v>
      </c>
      <c r="B843" s="123" t="s">
        <v>257</v>
      </c>
      <c r="C843" s="123" t="s">
        <v>1613</v>
      </c>
      <c r="D843" s="122" t="s">
        <v>1614</v>
      </c>
      <c r="E843" s="156">
        <v>334</v>
      </c>
      <c r="F843" s="156">
        <v>109</v>
      </c>
      <c r="G843" s="156">
        <v>86</v>
      </c>
      <c r="H843" s="156">
        <v>139</v>
      </c>
      <c r="I843" s="156">
        <v>318</v>
      </c>
      <c r="J843" s="156">
        <v>114</v>
      </c>
      <c r="K843" s="156">
        <v>78</v>
      </c>
      <c r="L843" s="156">
        <v>126</v>
      </c>
      <c r="M843" s="156">
        <v>320</v>
      </c>
      <c r="N843" s="156">
        <v>111</v>
      </c>
      <c r="O843" s="156">
        <v>92</v>
      </c>
      <c r="P843" s="156">
        <v>117</v>
      </c>
    </row>
    <row r="844" spans="1:16" x14ac:dyDescent="0.25">
      <c r="A844" s="122" t="s">
        <v>1537</v>
      </c>
      <c r="B844" s="123" t="s">
        <v>257</v>
      </c>
      <c r="C844" s="123" t="s">
        <v>1538</v>
      </c>
      <c r="D844" s="122" t="s">
        <v>1539</v>
      </c>
      <c r="E844" s="156">
        <v>120631</v>
      </c>
      <c r="F844" s="156">
        <v>20539</v>
      </c>
      <c r="G844" s="156">
        <v>75989</v>
      </c>
      <c r="H844" s="156">
        <v>24103</v>
      </c>
      <c r="I844" s="156">
        <v>118763</v>
      </c>
      <c r="J844" s="156">
        <v>19262</v>
      </c>
      <c r="K844" s="156">
        <v>75541</v>
      </c>
      <c r="L844" s="156">
        <v>23960</v>
      </c>
      <c r="M844" s="156">
        <v>121193</v>
      </c>
      <c r="N844" s="156">
        <v>21566</v>
      </c>
      <c r="O844" s="156">
        <v>76074</v>
      </c>
      <c r="P844" s="156">
        <v>23553</v>
      </c>
    </row>
    <row r="845" spans="1:16" x14ac:dyDescent="0.25">
      <c r="A845" s="122" t="s">
        <v>1537</v>
      </c>
      <c r="B845" s="123" t="s">
        <v>257</v>
      </c>
      <c r="C845" s="123" t="s">
        <v>1617</v>
      </c>
      <c r="D845" s="122" t="s">
        <v>1618</v>
      </c>
      <c r="E845" s="156">
        <v>468</v>
      </c>
      <c r="F845" s="156">
        <v>267</v>
      </c>
      <c r="G845" s="156">
        <v>63</v>
      </c>
      <c r="H845" s="156">
        <v>138</v>
      </c>
      <c r="I845" s="156">
        <v>484</v>
      </c>
      <c r="J845" s="156">
        <v>275</v>
      </c>
      <c r="K845" s="156">
        <v>67</v>
      </c>
      <c r="L845" s="156">
        <v>142</v>
      </c>
      <c r="M845" s="156">
        <v>462</v>
      </c>
      <c r="N845" s="156">
        <v>268</v>
      </c>
      <c r="O845" s="156">
        <v>57</v>
      </c>
      <c r="P845" s="156">
        <v>137</v>
      </c>
    </row>
    <row r="846" spans="1:16" x14ac:dyDescent="0.25">
      <c r="A846" s="122" t="s">
        <v>1537</v>
      </c>
      <c r="B846" s="123" t="s">
        <v>257</v>
      </c>
      <c r="C846" s="123" t="s">
        <v>1619</v>
      </c>
      <c r="D846" s="122" t="s">
        <v>1620</v>
      </c>
      <c r="E846" s="156">
        <v>440</v>
      </c>
      <c r="F846" s="156">
        <v>175</v>
      </c>
      <c r="G846" s="156">
        <v>83</v>
      </c>
      <c r="H846" s="156">
        <v>182</v>
      </c>
      <c r="I846" s="156">
        <v>443</v>
      </c>
      <c r="J846" s="156">
        <v>186</v>
      </c>
      <c r="K846" s="156">
        <v>75</v>
      </c>
      <c r="L846" s="156">
        <v>182</v>
      </c>
      <c r="M846" s="156">
        <v>419</v>
      </c>
      <c r="N846" s="156">
        <v>172</v>
      </c>
      <c r="O846" s="156">
        <v>71</v>
      </c>
      <c r="P846" s="156">
        <v>176</v>
      </c>
    </row>
    <row r="847" spans="1:16" x14ac:dyDescent="0.25">
      <c r="A847" s="122" t="s">
        <v>1537</v>
      </c>
      <c r="B847" s="123" t="s">
        <v>257</v>
      </c>
      <c r="C847" s="123" t="s">
        <v>1621</v>
      </c>
      <c r="D847" s="122" t="s">
        <v>1622</v>
      </c>
      <c r="E847" s="156">
        <v>199</v>
      </c>
      <c r="F847" s="156">
        <v>100</v>
      </c>
      <c r="G847" s="156">
        <v>4</v>
      </c>
      <c r="H847" s="156">
        <v>95</v>
      </c>
      <c r="I847" s="156">
        <v>193</v>
      </c>
      <c r="J847" s="156">
        <v>100</v>
      </c>
      <c r="K847" s="156">
        <v>5</v>
      </c>
      <c r="L847" s="156">
        <v>88</v>
      </c>
      <c r="M847" s="156">
        <v>197</v>
      </c>
      <c r="N847" s="156">
        <v>99</v>
      </c>
      <c r="O847" s="156">
        <v>3</v>
      </c>
      <c r="P847" s="156">
        <v>95</v>
      </c>
    </row>
    <row r="848" spans="1:16" x14ac:dyDescent="0.25">
      <c r="A848" s="122" t="s">
        <v>1537</v>
      </c>
      <c r="B848" s="123" t="s">
        <v>257</v>
      </c>
      <c r="C848" s="123" t="s">
        <v>1623</v>
      </c>
      <c r="D848" s="122" t="s">
        <v>1624</v>
      </c>
      <c r="E848" s="156">
        <v>427</v>
      </c>
      <c r="F848" s="156">
        <v>166</v>
      </c>
      <c r="G848" s="156">
        <v>120</v>
      </c>
      <c r="H848" s="156">
        <v>141</v>
      </c>
      <c r="I848" s="156">
        <v>443</v>
      </c>
      <c r="J848" s="156">
        <v>170</v>
      </c>
      <c r="K848" s="156">
        <v>132</v>
      </c>
      <c r="L848" s="156">
        <v>141</v>
      </c>
      <c r="M848" s="156">
        <v>434</v>
      </c>
      <c r="N848" s="156">
        <v>167</v>
      </c>
      <c r="O848" s="156">
        <v>129</v>
      </c>
      <c r="P848" s="156">
        <v>138</v>
      </c>
    </row>
    <row r="849" spans="1:16" x14ac:dyDescent="0.25">
      <c r="A849" s="122" t="s">
        <v>1537</v>
      </c>
      <c r="B849" s="123" t="s">
        <v>257</v>
      </c>
      <c r="C849" s="123" t="s">
        <v>1625</v>
      </c>
      <c r="D849" s="123" t="s">
        <v>1626</v>
      </c>
      <c r="E849" s="156">
        <v>804</v>
      </c>
      <c r="F849" s="156">
        <v>285</v>
      </c>
      <c r="G849" s="156">
        <v>234</v>
      </c>
      <c r="H849" s="156">
        <v>285</v>
      </c>
      <c r="I849" s="156">
        <v>810</v>
      </c>
      <c r="J849" s="156">
        <v>289</v>
      </c>
      <c r="K849" s="156">
        <v>240</v>
      </c>
      <c r="L849" s="156">
        <v>281</v>
      </c>
      <c r="M849" s="156">
        <v>801</v>
      </c>
      <c r="N849" s="156">
        <v>294</v>
      </c>
      <c r="O849" s="156">
        <v>246</v>
      </c>
      <c r="P849" s="156">
        <v>261</v>
      </c>
    </row>
    <row r="850" spans="1:16" x14ac:dyDescent="0.25">
      <c r="A850" s="122" t="s">
        <v>1537</v>
      </c>
      <c r="B850" s="123" t="s">
        <v>257</v>
      </c>
      <c r="C850" s="123" t="s">
        <v>1627</v>
      </c>
      <c r="D850" s="122" t="s">
        <v>1177</v>
      </c>
      <c r="E850" s="156">
        <v>903</v>
      </c>
      <c r="F850" s="156">
        <v>354</v>
      </c>
      <c r="G850" s="156">
        <v>155</v>
      </c>
      <c r="H850" s="156">
        <v>394</v>
      </c>
      <c r="I850" s="156">
        <v>913</v>
      </c>
      <c r="J850" s="156">
        <v>370</v>
      </c>
      <c r="K850" s="156">
        <v>164</v>
      </c>
      <c r="L850" s="156">
        <v>379</v>
      </c>
      <c r="M850" s="156">
        <v>884</v>
      </c>
      <c r="N850" s="156">
        <v>355</v>
      </c>
      <c r="O850" s="156">
        <v>151</v>
      </c>
      <c r="P850" s="156">
        <v>378</v>
      </c>
    </row>
    <row r="851" spans="1:16" x14ac:dyDescent="0.25">
      <c r="A851" s="122" t="s">
        <v>1537</v>
      </c>
      <c r="B851" s="123" t="s">
        <v>257</v>
      </c>
      <c r="C851" s="123" t="s">
        <v>1628</v>
      </c>
      <c r="D851" s="122" t="s">
        <v>1629</v>
      </c>
      <c r="E851" s="156">
        <v>348</v>
      </c>
      <c r="F851" s="156">
        <v>268</v>
      </c>
      <c r="G851" s="156">
        <v>11</v>
      </c>
      <c r="H851" s="156">
        <v>69</v>
      </c>
      <c r="I851" s="156">
        <v>371</v>
      </c>
      <c r="J851" s="156">
        <v>288</v>
      </c>
      <c r="K851" s="156">
        <v>12</v>
      </c>
      <c r="L851" s="156">
        <v>71</v>
      </c>
      <c r="M851" s="156">
        <v>345</v>
      </c>
      <c r="N851" s="156">
        <v>271</v>
      </c>
      <c r="O851" s="156">
        <v>10</v>
      </c>
      <c r="P851" s="156">
        <v>64</v>
      </c>
    </row>
    <row r="852" spans="1:16" x14ac:dyDescent="0.25">
      <c r="A852" s="122" t="s">
        <v>1537</v>
      </c>
      <c r="B852" s="123" t="s">
        <v>257</v>
      </c>
      <c r="C852" s="123" t="s">
        <v>1630</v>
      </c>
      <c r="D852" s="122" t="s">
        <v>1631</v>
      </c>
      <c r="E852" s="156">
        <v>1111</v>
      </c>
      <c r="F852" s="156">
        <v>430</v>
      </c>
      <c r="G852" s="156">
        <v>217</v>
      </c>
      <c r="H852" s="156">
        <v>464</v>
      </c>
      <c r="I852" s="156">
        <v>1147</v>
      </c>
      <c r="J852" s="156">
        <v>459</v>
      </c>
      <c r="K852" s="156">
        <v>231</v>
      </c>
      <c r="L852" s="156">
        <v>457</v>
      </c>
      <c r="M852" s="156">
        <v>1136</v>
      </c>
      <c r="N852" s="156">
        <v>442</v>
      </c>
      <c r="O852" s="156">
        <v>229</v>
      </c>
      <c r="P852" s="156">
        <v>465</v>
      </c>
    </row>
    <row r="853" spans="1:16" x14ac:dyDescent="0.25">
      <c r="A853" s="122" t="s">
        <v>1537</v>
      </c>
      <c r="B853" s="123" t="s">
        <v>257</v>
      </c>
      <c r="C853" s="123" t="s">
        <v>1649</v>
      </c>
      <c r="D853" s="122" t="s">
        <v>1650</v>
      </c>
      <c r="E853" s="156">
        <v>16897</v>
      </c>
      <c r="F853" s="156">
        <v>3488</v>
      </c>
      <c r="G853" s="156">
        <v>8771</v>
      </c>
      <c r="H853" s="156">
        <v>4638</v>
      </c>
      <c r="I853" s="156">
        <v>16885</v>
      </c>
      <c r="J853" s="156">
        <v>3715</v>
      </c>
      <c r="K853" s="156">
        <v>8610</v>
      </c>
      <c r="L853" s="156">
        <v>4560</v>
      </c>
      <c r="M853" s="156">
        <v>16555</v>
      </c>
      <c r="N853" s="156">
        <v>3513</v>
      </c>
      <c r="O853" s="156">
        <v>8521</v>
      </c>
      <c r="P853" s="156">
        <v>4521</v>
      </c>
    </row>
    <row r="854" spans="1:16" x14ac:dyDescent="0.25">
      <c r="A854" s="122" t="s">
        <v>1537</v>
      </c>
      <c r="B854" s="123" t="s">
        <v>257</v>
      </c>
      <c r="C854" s="123" t="s">
        <v>1634</v>
      </c>
      <c r="D854" s="122" t="s">
        <v>1181</v>
      </c>
      <c r="E854" s="156">
        <v>254</v>
      </c>
      <c r="F854" s="156">
        <v>154</v>
      </c>
      <c r="G854" s="156">
        <v>23</v>
      </c>
      <c r="H854" s="156">
        <v>77</v>
      </c>
      <c r="I854" s="156">
        <v>265</v>
      </c>
      <c r="J854" s="156">
        <v>159</v>
      </c>
      <c r="K854" s="156">
        <v>33</v>
      </c>
      <c r="L854" s="156">
        <v>73</v>
      </c>
      <c r="M854" s="156">
        <v>253</v>
      </c>
      <c r="N854" s="156">
        <v>157</v>
      </c>
      <c r="O854" s="156">
        <v>27</v>
      </c>
      <c r="P854" s="156">
        <v>69</v>
      </c>
    </row>
    <row r="855" spans="1:16" x14ac:dyDescent="0.25">
      <c r="A855" s="122" t="s">
        <v>1537</v>
      </c>
      <c r="B855" s="123" t="s">
        <v>257</v>
      </c>
      <c r="C855" s="123" t="s">
        <v>1635</v>
      </c>
      <c r="D855" s="122" t="s">
        <v>1636</v>
      </c>
      <c r="E855" s="156">
        <v>630</v>
      </c>
      <c r="F855" s="156">
        <v>265</v>
      </c>
      <c r="G855" s="156">
        <v>39</v>
      </c>
      <c r="H855" s="156">
        <v>326</v>
      </c>
      <c r="I855" s="156">
        <v>645</v>
      </c>
      <c r="J855" s="156">
        <v>282</v>
      </c>
      <c r="K855" s="156">
        <v>36</v>
      </c>
      <c r="L855" s="156">
        <v>327</v>
      </c>
      <c r="M855" s="156">
        <v>616</v>
      </c>
      <c r="N855" s="156">
        <v>271</v>
      </c>
      <c r="O855" s="156">
        <v>30</v>
      </c>
      <c r="P855" s="156">
        <v>315</v>
      </c>
    </row>
    <row r="856" spans="1:16" x14ac:dyDescent="0.25">
      <c r="A856" s="122" t="s">
        <v>1537</v>
      </c>
      <c r="B856" s="123" t="s">
        <v>257</v>
      </c>
      <c r="C856" s="123" t="s">
        <v>1637</v>
      </c>
      <c r="D856" s="122" t="s">
        <v>483</v>
      </c>
      <c r="E856" s="156">
        <v>555</v>
      </c>
      <c r="F856" s="156">
        <v>294</v>
      </c>
      <c r="G856" s="156">
        <v>62</v>
      </c>
      <c r="H856" s="156">
        <v>199</v>
      </c>
      <c r="I856" s="156">
        <v>587</v>
      </c>
      <c r="J856" s="156">
        <v>305</v>
      </c>
      <c r="K856" s="156">
        <v>74</v>
      </c>
      <c r="L856" s="156">
        <v>208</v>
      </c>
      <c r="M856" s="156">
        <v>563</v>
      </c>
      <c r="N856" s="156">
        <v>299</v>
      </c>
      <c r="O856" s="156">
        <v>58</v>
      </c>
      <c r="P856" s="156">
        <v>206</v>
      </c>
    </row>
    <row r="857" spans="1:16" x14ac:dyDescent="0.25">
      <c r="A857" s="122" t="s">
        <v>1537</v>
      </c>
      <c r="B857" s="123" t="s">
        <v>257</v>
      </c>
      <c r="C857" s="123" t="s">
        <v>1638</v>
      </c>
      <c r="D857" s="122" t="s">
        <v>1639</v>
      </c>
      <c r="E857" s="156">
        <v>274</v>
      </c>
      <c r="F857" s="156">
        <v>117</v>
      </c>
      <c r="G857" s="156">
        <v>46</v>
      </c>
      <c r="H857" s="156">
        <v>111</v>
      </c>
      <c r="I857" s="156">
        <v>284</v>
      </c>
      <c r="J857" s="156">
        <v>123</v>
      </c>
      <c r="K857" s="156">
        <v>49</v>
      </c>
      <c r="L857" s="156">
        <v>112</v>
      </c>
      <c r="M857" s="156">
        <v>242</v>
      </c>
      <c r="N857" s="156">
        <v>124</v>
      </c>
      <c r="O857" s="156">
        <v>11</v>
      </c>
      <c r="P857" s="156">
        <v>107</v>
      </c>
    </row>
    <row r="858" spans="1:16" x14ac:dyDescent="0.25">
      <c r="A858" s="122" t="s">
        <v>1537</v>
      </c>
      <c r="B858" s="123" t="s">
        <v>257</v>
      </c>
      <c r="C858" s="123" t="s">
        <v>1632</v>
      </c>
      <c r="D858" s="122" t="s">
        <v>1633</v>
      </c>
      <c r="E858" s="156">
        <v>948</v>
      </c>
      <c r="F858" s="156">
        <v>360</v>
      </c>
      <c r="G858" s="156">
        <v>278</v>
      </c>
      <c r="H858" s="156">
        <v>310</v>
      </c>
      <c r="I858" s="156">
        <v>946</v>
      </c>
      <c r="J858" s="156">
        <v>370</v>
      </c>
      <c r="K858" s="156">
        <v>278</v>
      </c>
      <c r="L858" s="156">
        <v>298</v>
      </c>
      <c r="M858" s="156">
        <v>925</v>
      </c>
      <c r="N858" s="156">
        <v>366</v>
      </c>
      <c r="O858" s="156">
        <v>269</v>
      </c>
      <c r="P858" s="156">
        <v>290</v>
      </c>
    </row>
    <row r="859" spans="1:16" x14ac:dyDescent="0.25">
      <c r="A859" s="122" t="s">
        <v>1537</v>
      </c>
      <c r="B859" s="123" t="s">
        <v>257</v>
      </c>
      <c r="C859" s="123" t="s">
        <v>1640</v>
      </c>
      <c r="D859" s="122" t="s">
        <v>313</v>
      </c>
      <c r="E859" s="156">
        <v>265</v>
      </c>
      <c r="F859" s="156">
        <v>195</v>
      </c>
      <c r="G859" s="156">
        <v>38</v>
      </c>
      <c r="H859" s="156">
        <v>32</v>
      </c>
      <c r="I859" s="156">
        <v>275</v>
      </c>
      <c r="J859" s="156">
        <v>207</v>
      </c>
      <c r="K859" s="156">
        <v>34</v>
      </c>
      <c r="L859" s="156">
        <v>34</v>
      </c>
      <c r="M859" s="156">
        <v>255</v>
      </c>
      <c r="N859" s="156">
        <v>197</v>
      </c>
      <c r="O859" s="156">
        <v>28</v>
      </c>
      <c r="P859" s="156">
        <v>30</v>
      </c>
    </row>
    <row r="860" spans="1:16" x14ac:dyDescent="0.25">
      <c r="A860" s="122" t="s">
        <v>1537</v>
      </c>
      <c r="B860" s="123" t="s">
        <v>257</v>
      </c>
      <c r="C860" s="123" t="s">
        <v>1641</v>
      </c>
      <c r="D860" s="122" t="s">
        <v>1642</v>
      </c>
      <c r="E860" s="156">
        <v>327</v>
      </c>
      <c r="F860" s="156">
        <v>161</v>
      </c>
      <c r="G860" s="156">
        <v>30</v>
      </c>
      <c r="H860" s="156">
        <v>136</v>
      </c>
      <c r="I860" s="156">
        <v>319</v>
      </c>
      <c r="J860" s="156">
        <v>168</v>
      </c>
      <c r="K860" s="156">
        <v>28</v>
      </c>
      <c r="L860" s="156">
        <v>123</v>
      </c>
      <c r="M860" s="156">
        <v>314</v>
      </c>
      <c r="N860" s="156">
        <v>160</v>
      </c>
      <c r="O860" s="156">
        <v>24</v>
      </c>
      <c r="P860" s="156">
        <v>130</v>
      </c>
    </row>
    <row r="861" spans="1:16" x14ac:dyDescent="0.25">
      <c r="A861" s="122" t="s">
        <v>1537</v>
      </c>
      <c r="B861" s="123" t="s">
        <v>257</v>
      </c>
      <c r="C861" s="123" t="s">
        <v>1643</v>
      </c>
      <c r="D861" s="122" t="s">
        <v>1644</v>
      </c>
      <c r="E861" s="156">
        <v>286</v>
      </c>
      <c r="F861" s="156">
        <v>120</v>
      </c>
      <c r="G861" s="156">
        <v>43</v>
      </c>
      <c r="H861" s="156">
        <v>123</v>
      </c>
      <c r="I861" s="156">
        <v>288</v>
      </c>
      <c r="J861" s="156">
        <v>123</v>
      </c>
      <c r="K861" s="156">
        <v>43</v>
      </c>
      <c r="L861" s="156">
        <v>122</v>
      </c>
      <c r="M861" s="156">
        <v>268</v>
      </c>
      <c r="N861" s="156">
        <v>120</v>
      </c>
      <c r="O861" s="156">
        <v>38</v>
      </c>
      <c r="P861" s="156">
        <v>110</v>
      </c>
    </row>
    <row r="862" spans="1:16" x14ac:dyDescent="0.25">
      <c r="A862" s="122" t="s">
        <v>1537</v>
      </c>
      <c r="B862" s="123" t="s">
        <v>257</v>
      </c>
      <c r="C862" s="123" t="s">
        <v>1645</v>
      </c>
      <c r="D862" s="123" t="s">
        <v>1646</v>
      </c>
      <c r="E862" s="156">
        <v>652</v>
      </c>
      <c r="F862" s="156">
        <v>352</v>
      </c>
      <c r="G862" s="156">
        <v>137</v>
      </c>
      <c r="H862" s="156">
        <v>163</v>
      </c>
      <c r="I862" s="156">
        <v>657</v>
      </c>
      <c r="J862" s="156">
        <v>360</v>
      </c>
      <c r="K862" s="156">
        <v>138</v>
      </c>
      <c r="L862" s="156">
        <v>159</v>
      </c>
      <c r="M862" s="156">
        <v>647</v>
      </c>
      <c r="N862" s="156">
        <v>351</v>
      </c>
      <c r="O862" s="156">
        <v>148</v>
      </c>
      <c r="P862" s="156">
        <v>148</v>
      </c>
    </row>
    <row r="863" spans="1:16" x14ac:dyDescent="0.25">
      <c r="A863" s="122" t="s">
        <v>1537</v>
      </c>
      <c r="B863" s="123" t="s">
        <v>257</v>
      </c>
      <c r="C863" s="123" t="s">
        <v>1647</v>
      </c>
      <c r="D863" s="122" t="s">
        <v>1648</v>
      </c>
      <c r="E863" s="156">
        <v>532</v>
      </c>
      <c r="F863" s="156">
        <v>221</v>
      </c>
      <c r="G863" s="156">
        <v>122</v>
      </c>
      <c r="H863" s="156">
        <v>189</v>
      </c>
      <c r="I863" s="156">
        <v>510</v>
      </c>
      <c r="J863" s="156">
        <v>229</v>
      </c>
      <c r="K863" s="156">
        <v>126</v>
      </c>
      <c r="L863" s="156">
        <v>155</v>
      </c>
      <c r="M863" s="156">
        <v>491</v>
      </c>
      <c r="N863" s="156">
        <v>221</v>
      </c>
      <c r="O863" s="156">
        <v>119</v>
      </c>
      <c r="P863" s="156">
        <v>151</v>
      </c>
    </row>
    <row r="864" spans="1:16" x14ac:dyDescent="0.25">
      <c r="A864" s="122" t="s">
        <v>1537</v>
      </c>
      <c r="B864" s="123" t="s">
        <v>257</v>
      </c>
      <c r="C864" s="123" t="s">
        <v>1651</v>
      </c>
      <c r="D864" s="122" t="s">
        <v>1652</v>
      </c>
      <c r="E864" s="156">
        <v>2513</v>
      </c>
      <c r="F864" s="156">
        <v>750</v>
      </c>
      <c r="G864" s="156">
        <v>962</v>
      </c>
      <c r="H864" s="156">
        <v>801</v>
      </c>
      <c r="I864" s="156">
        <v>2524</v>
      </c>
      <c r="J864" s="156">
        <v>771</v>
      </c>
      <c r="K864" s="156">
        <v>968</v>
      </c>
      <c r="L864" s="156">
        <v>785</v>
      </c>
      <c r="M864" s="156">
        <v>2463</v>
      </c>
      <c r="N864" s="156">
        <v>752</v>
      </c>
      <c r="O864" s="156">
        <v>951</v>
      </c>
      <c r="P864" s="156">
        <v>760</v>
      </c>
    </row>
    <row r="865" spans="1:16" x14ac:dyDescent="0.25">
      <c r="A865" s="122" t="s">
        <v>1537</v>
      </c>
      <c r="B865" s="123" t="s">
        <v>257</v>
      </c>
      <c r="C865" s="123" t="s">
        <v>1653</v>
      </c>
      <c r="D865" s="122" t="s">
        <v>1654</v>
      </c>
      <c r="E865" s="156">
        <v>750</v>
      </c>
      <c r="F865" s="156">
        <v>291</v>
      </c>
      <c r="G865" s="156">
        <v>340</v>
      </c>
      <c r="H865" s="156">
        <v>119</v>
      </c>
      <c r="I865" s="156">
        <v>750</v>
      </c>
      <c r="J865" s="156">
        <v>291</v>
      </c>
      <c r="K865" s="156">
        <v>338</v>
      </c>
      <c r="L865" s="156">
        <v>121</v>
      </c>
      <c r="M865" s="156">
        <v>753</v>
      </c>
      <c r="N865" s="156">
        <v>287</v>
      </c>
      <c r="O865" s="156">
        <v>338</v>
      </c>
      <c r="P865" s="156">
        <v>128</v>
      </c>
    </row>
    <row r="866" spans="1:16" x14ac:dyDescent="0.25">
      <c r="A866" s="122" t="s">
        <v>1537</v>
      </c>
      <c r="B866" s="123" t="s">
        <v>257</v>
      </c>
      <c r="C866" s="123" t="s">
        <v>53</v>
      </c>
      <c r="D866" s="122" t="s">
        <v>53</v>
      </c>
      <c r="E866" s="156">
        <v>4</v>
      </c>
      <c r="F866" s="156">
        <v>0</v>
      </c>
      <c r="G866" s="156">
        <v>1</v>
      </c>
      <c r="H866" s="156">
        <v>3</v>
      </c>
      <c r="I866" s="156">
        <v>6</v>
      </c>
      <c r="J866" s="156">
        <v>3</v>
      </c>
      <c r="K866" s="156">
        <v>0</v>
      </c>
      <c r="L866" s="156">
        <v>3</v>
      </c>
      <c r="M866" s="156">
        <v>7</v>
      </c>
      <c r="N866" s="156">
        <v>1</v>
      </c>
      <c r="O866" s="156">
        <v>1</v>
      </c>
      <c r="P866" s="156">
        <v>5</v>
      </c>
    </row>
    <row r="867" spans="1:16" x14ac:dyDescent="0.25">
      <c r="A867" s="122" t="s">
        <v>1655</v>
      </c>
      <c r="B867" s="123" t="s">
        <v>1656</v>
      </c>
      <c r="C867" s="123" t="s">
        <v>1659</v>
      </c>
      <c r="D867" s="122" t="s">
        <v>1660</v>
      </c>
      <c r="E867" s="156">
        <v>2073</v>
      </c>
      <c r="F867" s="156">
        <v>708</v>
      </c>
      <c r="G867" s="156">
        <v>777</v>
      </c>
      <c r="H867" s="156">
        <v>588</v>
      </c>
      <c r="I867" s="156">
        <v>1877</v>
      </c>
      <c r="J867" s="156">
        <v>761</v>
      </c>
      <c r="K867" s="156">
        <v>514</v>
      </c>
      <c r="L867" s="156">
        <v>602</v>
      </c>
      <c r="M867" s="156">
        <v>1856</v>
      </c>
      <c r="N867" s="156">
        <v>736</v>
      </c>
      <c r="O867" s="156">
        <v>541</v>
      </c>
      <c r="P867" s="156">
        <v>579</v>
      </c>
    </row>
    <row r="868" spans="1:16" x14ac:dyDescent="0.25">
      <c r="A868" s="122" t="s">
        <v>1655</v>
      </c>
      <c r="B868" s="123" t="s">
        <v>1656</v>
      </c>
      <c r="C868" s="123" t="s">
        <v>1661</v>
      </c>
      <c r="D868" s="122" t="s">
        <v>1662</v>
      </c>
      <c r="E868" s="156">
        <v>378</v>
      </c>
      <c r="F868" s="156">
        <v>215</v>
      </c>
      <c r="G868" s="156">
        <v>68</v>
      </c>
      <c r="H868" s="156">
        <v>95</v>
      </c>
      <c r="I868" s="156">
        <v>395</v>
      </c>
      <c r="J868" s="156">
        <v>223</v>
      </c>
      <c r="K868" s="156">
        <v>77</v>
      </c>
      <c r="L868" s="156">
        <v>95</v>
      </c>
      <c r="M868" s="156">
        <v>415</v>
      </c>
      <c r="N868" s="156">
        <v>211</v>
      </c>
      <c r="O868" s="156">
        <v>115</v>
      </c>
      <c r="P868" s="156">
        <v>89</v>
      </c>
    </row>
    <row r="869" spans="1:16" x14ac:dyDescent="0.25">
      <c r="A869" s="122" t="s">
        <v>1655</v>
      </c>
      <c r="B869" s="123" t="s">
        <v>1656</v>
      </c>
      <c r="C869" s="123" t="s">
        <v>1663</v>
      </c>
      <c r="D869" s="122" t="s">
        <v>1664</v>
      </c>
      <c r="E869" s="156">
        <v>736</v>
      </c>
      <c r="F869" s="156">
        <v>182</v>
      </c>
      <c r="G869" s="156">
        <v>440</v>
      </c>
      <c r="H869" s="156">
        <v>114</v>
      </c>
      <c r="I869" s="156">
        <v>718</v>
      </c>
      <c r="J869" s="156">
        <v>181</v>
      </c>
      <c r="K869" s="156">
        <v>420</v>
      </c>
      <c r="L869" s="156">
        <v>117</v>
      </c>
      <c r="M869" s="156">
        <v>666</v>
      </c>
      <c r="N869" s="156">
        <v>167</v>
      </c>
      <c r="O869" s="156">
        <v>385</v>
      </c>
      <c r="P869" s="156">
        <v>114</v>
      </c>
    </row>
    <row r="870" spans="1:16" x14ac:dyDescent="0.25">
      <c r="A870" s="122" t="s">
        <v>1655</v>
      </c>
      <c r="B870" s="123" t="s">
        <v>1656</v>
      </c>
      <c r="C870" s="123" t="s">
        <v>1665</v>
      </c>
      <c r="D870" s="122" t="s">
        <v>1666</v>
      </c>
      <c r="E870" s="156">
        <v>255</v>
      </c>
      <c r="F870" s="156">
        <v>129</v>
      </c>
      <c r="G870" s="156">
        <v>38</v>
      </c>
      <c r="H870" s="156">
        <v>88</v>
      </c>
      <c r="I870" s="156">
        <v>262</v>
      </c>
      <c r="J870" s="156">
        <v>142</v>
      </c>
      <c r="K870" s="156">
        <v>41</v>
      </c>
      <c r="L870" s="156">
        <v>79</v>
      </c>
      <c r="M870" s="156">
        <v>246</v>
      </c>
      <c r="N870" s="156">
        <v>133</v>
      </c>
      <c r="O870" s="156">
        <v>33</v>
      </c>
      <c r="P870" s="156">
        <v>80</v>
      </c>
    </row>
    <row r="871" spans="1:16" x14ac:dyDescent="0.25">
      <c r="A871" s="122" t="s">
        <v>1655</v>
      </c>
      <c r="B871" s="123" t="s">
        <v>1656</v>
      </c>
      <c r="C871" s="123" t="s">
        <v>1669</v>
      </c>
      <c r="D871" s="122" t="s">
        <v>1670</v>
      </c>
      <c r="E871" s="156">
        <v>509</v>
      </c>
      <c r="F871" s="156">
        <v>287</v>
      </c>
      <c r="G871" s="156">
        <v>89</v>
      </c>
      <c r="H871" s="156">
        <v>133</v>
      </c>
      <c r="I871" s="156">
        <v>513</v>
      </c>
      <c r="J871" s="156">
        <v>302</v>
      </c>
      <c r="K871" s="156">
        <v>94</v>
      </c>
      <c r="L871" s="156">
        <v>117</v>
      </c>
      <c r="M871" s="156">
        <v>475</v>
      </c>
      <c r="N871" s="156">
        <v>288</v>
      </c>
      <c r="O871" s="156">
        <v>67</v>
      </c>
      <c r="P871" s="156">
        <v>120</v>
      </c>
    </row>
    <row r="872" spans="1:16" x14ac:dyDescent="0.25">
      <c r="A872" s="122" t="s">
        <v>1655</v>
      </c>
      <c r="B872" s="123" t="s">
        <v>1656</v>
      </c>
      <c r="C872" s="123" t="s">
        <v>1667</v>
      </c>
      <c r="D872" s="122" t="s">
        <v>1668</v>
      </c>
      <c r="E872" s="156">
        <v>199</v>
      </c>
      <c r="F872" s="156">
        <v>91</v>
      </c>
      <c r="G872" s="156">
        <v>60</v>
      </c>
      <c r="H872" s="156">
        <v>48</v>
      </c>
      <c r="I872" s="156">
        <v>202</v>
      </c>
      <c r="J872" s="156">
        <v>92</v>
      </c>
      <c r="K872" s="156">
        <v>61</v>
      </c>
      <c r="L872" s="156">
        <v>49</v>
      </c>
      <c r="M872" s="156">
        <v>186</v>
      </c>
      <c r="N872" s="156">
        <v>90</v>
      </c>
      <c r="O872" s="156">
        <v>48</v>
      </c>
      <c r="P872" s="156">
        <v>48</v>
      </c>
    </row>
    <row r="873" spans="1:16" x14ac:dyDescent="0.25">
      <c r="A873" s="122" t="s">
        <v>1655</v>
      </c>
      <c r="B873" s="123" t="s">
        <v>1656</v>
      </c>
      <c r="C873" s="123" t="s">
        <v>1671</v>
      </c>
      <c r="D873" s="122" t="s">
        <v>1672</v>
      </c>
      <c r="E873" s="156">
        <v>1546</v>
      </c>
      <c r="F873" s="156">
        <v>457</v>
      </c>
      <c r="G873" s="156">
        <v>776</v>
      </c>
      <c r="H873" s="156">
        <v>313</v>
      </c>
      <c r="I873" s="156">
        <v>1509</v>
      </c>
      <c r="J873" s="156">
        <v>455</v>
      </c>
      <c r="K873" s="156">
        <v>760</v>
      </c>
      <c r="L873" s="156">
        <v>294</v>
      </c>
      <c r="M873" s="156">
        <v>1547</v>
      </c>
      <c r="N873" s="156">
        <v>472</v>
      </c>
      <c r="O873" s="156">
        <v>771</v>
      </c>
      <c r="P873" s="156">
        <v>304</v>
      </c>
    </row>
    <row r="874" spans="1:16" x14ac:dyDescent="0.25">
      <c r="A874" s="122" t="s">
        <v>1655</v>
      </c>
      <c r="B874" s="123" t="s">
        <v>1656</v>
      </c>
      <c r="C874" s="123" t="s">
        <v>1673</v>
      </c>
      <c r="D874" s="122" t="s">
        <v>1674</v>
      </c>
      <c r="E874" s="156">
        <v>587</v>
      </c>
      <c r="F874" s="156">
        <v>248</v>
      </c>
      <c r="G874" s="156">
        <v>207</v>
      </c>
      <c r="H874" s="156">
        <v>132</v>
      </c>
      <c r="I874" s="156">
        <v>583</v>
      </c>
      <c r="J874" s="156">
        <v>260</v>
      </c>
      <c r="K874" s="156">
        <v>195</v>
      </c>
      <c r="L874" s="156">
        <v>128</v>
      </c>
      <c r="M874" s="156">
        <v>559</v>
      </c>
      <c r="N874" s="156">
        <v>254</v>
      </c>
      <c r="O874" s="156">
        <v>174</v>
      </c>
      <c r="P874" s="156">
        <v>131</v>
      </c>
    </row>
    <row r="875" spans="1:16" x14ac:dyDescent="0.25">
      <c r="A875" s="122" t="s">
        <v>1655</v>
      </c>
      <c r="B875" s="123" t="s">
        <v>1656</v>
      </c>
      <c r="C875" s="123" t="s">
        <v>1675</v>
      </c>
      <c r="D875" s="122" t="s">
        <v>1676</v>
      </c>
      <c r="E875" s="156">
        <v>698</v>
      </c>
      <c r="F875" s="156">
        <v>476</v>
      </c>
      <c r="G875" s="156">
        <v>112</v>
      </c>
      <c r="H875" s="156">
        <v>110</v>
      </c>
      <c r="I875" s="156">
        <v>694</v>
      </c>
      <c r="J875" s="156">
        <v>486</v>
      </c>
      <c r="K875" s="156">
        <v>98</v>
      </c>
      <c r="L875" s="156">
        <v>110</v>
      </c>
      <c r="M875" s="156">
        <v>763</v>
      </c>
      <c r="N875" s="156">
        <v>525</v>
      </c>
      <c r="O875" s="156">
        <v>123</v>
      </c>
      <c r="P875" s="156">
        <v>115</v>
      </c>
    </row>
    <row r="876" spans="1:16" x14ac:dyDescent="0.25">
      <c r="A876" s="122" t="s">
        <v>1655</v>
      </c>
      <c r="B876" s="123" t="s">
        <v>1656</v>
      </c>
      <c r="C876" s="123" t="s">
        <v>1677</v>
      </c>
      <c r="D876" s="122" t="s">
        <v>1678</v>
      </c>
      <c r="E876" s="156">
        <v>651</v>
      </c>
      <c r="F876" s="156">
        <v>209</v>
      </c>
      <c r="G876" s="156">
        <v>236</v>
      </c>
      <c r="H876" s="156">
        <v>206</v>
      </c>
      <c r="I876" s="156">
        <v>648</v>
      </c>
      <c r="J876" s="156">
        <v>211</v>
      </c>
      <c r="K876" s="156">
        <v>243</v>
      </c>
      <c r="L876" s="156">
        <v>194</v>
      </c>
      <c r="M876" s="156">
        <v>663</v>
      </c>
      <c r="N876" s="156">
        <v>209</v>
      </c>
      <c r="O876" s="156">
        <v>271</v>
      </c>
      <c r="P876" s="156">
        <v>183</v>
      </c>
    </row>
    <row r="877" spans="1:16" x14ac:dyDescent="0.25">
      <c r="A877" s="122" t="s">
        <v>1655</v>
      </c>
      <c r="B877" s="123" t="s">
        <v>1656</v>
      </c>
      <c r="C877" s="123" t="s">
        <v>1679</v>
      </c>
      <c r="D877" s="123" t="s">
        <v>1680</v>
      </c>
      <c r="E877" s="156">
        <v>452</v>
      </c>
      <c r="F877" s="156">
        <v>144</v>
      </c>
      <c r="G877" s="156">
        <v>235</v>
      </c>
      <c r="H877" s="156">
        <v>73</v>
      </c>
      <c r="I877" s="156">
        <v>427</v>
      </c>
      <c r="J877" s="156">
        <v>136</v>
      </c>
      <c r="K877" s="156">
        <v>220</v>
      </c>
      <c r="L877" s="156">
        <v>71</v>
      </c>
      <c r="M877" s="156">
        <v>406</v>
      </c>
      <c r="N877" s="156">
        <v>129</v>
      </c>
      <c r="O877" s="156">
        <v>209</v>
      </c>
      <c r="P877" s="156">
        <v>68</v>
      </c>
    </row>
    <row r="878" spans="1:16" x14ac:dyDescent="0.25">
      <c r="A878" s="122" t="s">
        <v>1655</v>
      </c>
      <c r="B878" s="123" t="s">
        <v>1656</v>
      </c>
      <c r="C878" s="123" t="s">
        <v>1681</v>
      </c>
      <c r="D878" s="122" t="s">
        <v>1682</v>
      </c>
      <c r="E878" s="156">
        <v>665</v>
      </c>
      <c r="F878" s="156">
        <v>359</v>
      </c>
      <c r="G878" s="156">
        <v>82</v>
      </c>
      <c r="H878" s="156">
        <v>224</v>
      </c>
      <c r="I878" s="156">
        <v>683</v>
      </c>
      <c r="J878" s="156">
        <v>378</v>
      </c>
      <c r="K878" s="156">
        <v>82</v>
      </c>
      <c r="L878" s="156">
        <v>223</v>
      </c>
      <c r="M878" s="156">
        <v>663</v>
      </c>
      <c r="N878" s="156">
        <v>378</v>
      </c>
      <c r="O878" s="156">
        <v>76</v>
      </c>
      <c r="P878" s="156">
        <v>209</v>
      </c>
    </row>
    <row r="879" spans="1:16" x14ac:dyDescent="0.25">
      <c r="A879" s="122" t="s">
        <v>1655</v>
      </c>
      <c r="B879" s="123" t="s">
        <v>1656</v>
      </c>
      <c r="C879" s="123" t="s">
        <v>1683</v>
      </c>
      <c r="D879" s="122" t="s">
        <v>1684</v>
      </c>
      <c r="E879" s="156">
        <v>711</v>
      </c>
      <c r="F879" s="156">
        <v>456</v>
      </c>
      <c r="G879" s="156">
        <v>157</v>
      </c>
      <c r="H879" s="156">
        <v>98</v>
      </c>
      <c r="I879" s="156">
        <v>707</v>
      </c>
      <c r="J879" s="156">
        <v>454</v>
      </c>
      <c r="K879" s="156">
        <v>159</v>
      </c>
      <c r="L879" s="156">
        <v>94</v>
      </c>
      <c r="M879" s="156">
        <v>698</v>
      </c>
      <c r="N879" s="156">
        <v>443</v>
      </c>
      <c r="O879" s="156">
        <v>160</v>
      </c>
      <c r="P879" s="156">
        <v>95</v>
      </c>
    </row>
    <row r="880" spans="1:16" x14ac:dyDescent="0.25">
      <c r="A880" s="122" t="s">
        <v>1655</v>
      </c>
      <c r="B880" s="123" t="s">
        <v>1656</v>
      </c>
      <c r="C880" s="123" t="s">
        <v>1685</v>
      </c>
      <c r="D880" s="122" t="s">
        <v>1686</v>
      </c>
      <c r="E880" s="156">
        <v>2165</v>
      </c>
      <c r="F880" s="156">
        <v>509</v>
      </c>
      <c r="G880" s="156">
        <v>1336</v>
      </c>
      <c r="H880" s="156">
        <v>320</v>
      </c>
      <c r="I880" s="156">
        <v>2167</v>
      </c>
      <c r="J880" s="156">
        <v>532</v>
      </c>
      <c r="K880" s="156">
        <v>1319</v>
      </c>
      <c r="L880" s="156">
        <v>316</v>
      </c>
      <c r="M880" s="156">
        <v>2120</v>
      </c>
      <c r="N880" s="156">
        <v>514</v>
      </c>
      <c r="O880" s="156">
        <v>1292</v>
      </c>
      <c r="P880" s="156">
        <v>314</v>
      </c>
    </row>
    <row r="881" spans="1:16" x14ac:dyDescent="0.25">
      <c r="A881" s="122" t="s">
        <v>1655</v>
      </c>
      <c r="B881" s="123" t="s">
        <v>1656</v>
      </c>
      <c r="C881" s="123" t="s">
        <v>1687</v>
      </c>
      <c r="D881" s="122" t="s">
        <v>1688</v>
      </c>
      <c r="E881" s="156">
        <v>322</v>
      </c>
      <c r="F881" s="156">
        <v>170</v>
      </c>
      <c r="G881" s="156">
        <v>73</v>
      </c>
      <c r="H881" s="156">
        <v>79</v>
      </c>
      <c r="I881" s="156">
        <v>313</v>
      </c>
      <c r="J881" s="156">
        <v>150</v>
      </c>
      <c r="K881" s="156">
        <v>83</v>
      </c>
      <c r="L881" s="156">
        <v>80</v>
      </c>
      <c r="M881" s="156">
        <v>329</v>
      </c>
      <c r="N881" s="156">
        <v>150</v>
      </c>
      <c r="O881" s="156">
        <v>92</v>
      </c>
      <c r="P881" s="156">
        <v>87</v>
      </c>
    </row>
    <row r="882" spans="1:16" x14ac:dyDescent="0.25">
      <c r="A882" s="122" t="s">
        <v>1655</v>
      </c>
      <c r="B882" s="123" t="s">
        <v>1656</v>
      </c>
      <c r="C882" s="123" t="s">
        <v>1689</v>
      </c>
      <c r="D882" s="122" t="s">
        <v>1690</v>
      </c>
      <c r="E882" s="156">
        <v>401</v>
      </c>
      <c r="F882" s="156">
        <v>261</v>
      </c>
      <c r="G882" s="156">
        <v>54</v>
      </c>
      <c r="H882" s="156">
        <v>86</v>
      </c>
      <c r="I882" s="156">
        <v>405</v>
      </c>
      <c r="J882" s="156">
        <v>260</v>
      </c>
      <c r="K882" s="156">
        <v>58</v>
      </c>
      <c r="L882" s="156">
        <v>87</v>
      </c>
      <c r="M882" s="156">
        <v>394</v>
      </c>
      <c r="N882" s="156">
        <v>253</v>
      </c>
      <c r="O882" s="156">
        <v>53</v>
      </c>
      <c r="P882" s="156">
        <v>88</v>
      </c>
    </row>
    <row r="883" spans="1:16" x14ac:dyDescent="0.25">
      <c r="A883" s="122" t="s">
        <v>1655</v>
      </c>
      <c r="B883" s="123" t="s">
        <v>1656</v>
      </c>
      <c r="C883" s="123" t="s">
        <v>1691</v>
      </c>
      <c r="D883" s="122" t="s">
        <v>1692</v>
      </c>
      <c r="E883" s="156">
        <v>276</v>
      </c>
      <c r="F883" s="156">
        <v>116</v>
      </c>
      <c r="G883" s="156">
        <v>111</v>
      </c>
      <c r="H883" s="156">
        <v>49</v>
      </c>
      <c r="I883" s="156">
        <v>258</v>
      </c>
      <c r="J883" s="156">
        <v>119</v>
      </c>
      <c r="K883" s="156">
        <v>90</v>
      </c>
      <c r="L883" s="156">
        <v>49</v>
      </c>
      <c r="M883" s="156">
        <v>226</v>
      </c>
      <c r="N883" s="156">
        <v>109</v>
      </c>
      <c r="O883" s="156">
        <v>70</v>
      </c>
      <c r="P883" s="156">
        <v>47</v>
      </c>
    </row>
    <row r="884" spans="1:16" x14ac:dyDescent="0.25">
      <c r="A884" s="122" t="s">
        <v>1655</v>
      </c>
      <c r="B884" s="123" t="s">
        <v>1656</v>
      </c>
      <c r="C884" s="123" t="s">
        <v>1695</v>
      </c>
      <c r="D884" s="122" t="s">
        <v>1696</v>
      </c>
      <c r="E884" s="156">
        <v>527</v>
      </c>
      <c r="F884" s="156">
        <v>275</v>
      </c>
      <c r="G884" s="156">
        <v>133</v>
      </c>
      <c r="H884" s="156">
        <v>119</v>
      </c>
      <c r="I884" s="156">
        <v>564</v>
      </c>
      <c r="J884" s="156">
        <v>321</v>
      </c>
      <c r="K884" s="156">
        <v>128</v>
      </c>
      <c r="L884" s="156">
        <v>115</v>
      </c>
      <c r="M884" s="156">
        <v>525</v>
      </c>
      <c r="N884" s="156">
        <v>302</v>
      </c>
      <c r="O884" s="156">
        <v>106</v>
      </c>
      <c r="P884" s="156">
        <v>117</v>
      </c>
    </row>
    <row r="885" spans="1:16" x14ac:dyDescent="0.25">
      <c r="A885" s="122" t="s">
        <v>1655</v>
      </c>
      <c r="B885" s="123" t="s">
        <v>1656</v>
      </c>
      <c r="C885" s="123" t="s">
        <v>1697</v>
      </c>
      <c r="D885" s="122" t="s">
        <v>1698</v>
      </c>
      <c r="E885" s="156">
        <v>299</v>
      </c>
      <c r="F885" s="156">
        <v>164</v>
      </c>
      <c r="G885" s="156">
        <v>26</v>
      </c>
      <c r="H885" s="156">
        <v>109</v>
      </c>
      <c r="I885" s="156">
        <v>311</v>
      </c>
      <c r="J885" s="156">
        <v>176</v>
      </c>
      <c r="K885" s="156">
        <v>28</v>
      </c>
      <c r="L885" s="156">
        <v>107</v>
      </c>
      <c r="M885" s="156">
        <v>314</v>
      </c>
      <c r="N885" s="156">
        <v>174</v>
      </c>
      <c r="O885" s="156">
        <v>30</v>
      </c>
      <c r="P885" s="156">
        <v>110</v>
      </c>
    </row>
    <row r="886" spans="1:16" x14ac:dyDescent="0.25">
      <c r="A886" s="122" t="s">
        <v>1655</v>
      </c>
      <c r="B886" s="123" t="s">
        <v>1656</v>
      </c>
      <c r="C886" s="123" t="s">
        <v>1693</v>
      </c>
      <c r="D886" s="122" t="s">
        <v>1694</v>
      </c>
      <c r="E886" s="156">
        <v>370</v>
      </c>
      <c r="F886" s="156">
        <v>140</v>
      </c>
      <c r="G886" s="156">
        <v>124</v>
      </c>
      <c r="H886" s="156">
        <v>106</v>
      </c>
      <c r="I886" s="156">
        <v>357</v>
      </c>
      <c r="J886" s="156">
        <v>142</v>
      </c>
      <c r="K886" s="156">
        <v>116</v>
      </c>
      <c r="L886" s="156">
        <v>99</v>
      </c>
      <c r="M886" s="156">
        <v>354</v>
      </c>
      <c r="N886" s="156">
        <v>137</v>
      </c>
      <c r="O886" s="156">
        <v>115</v>
      </c>
      <c r="P886" s="156">
        <v>102</v>
      </c>
    </row>
    <row r="887" spans="1:16" x14ac:dyDescent="0.25">
      <c r="A887" s="122" t="s">
        <v>1655</v>
      </c>
      <c r="B887" s="123" t="s">
        <v>1656</v>
      </c>
      <c r="C887" s="123" t="s">
        <v>1699</v>
      </c>
      <c r="D887" s="122" t="s">
        <v>1700</v>
      </c>
      <c r="E887" s="156">
        <v>5715</v>
      </c>
      <c r="F887" s="156">
        <v>1157</v>
      </c>
      <c r="G887" s="156">
        <v>3300</v>
      </c>
      <c r="H887" s="156">
        <v>1258</v>
      </c>
      <c r="I887" s="156">
        <v>5744</v>
      </c>
      <c r="J887" s="156">
        <v>1193</v>
      </c>
      <c r="K887" s="156">
        <v>3284</v>
      </c>
      <c r="L887" s="156">
        <v>1267</v>
      </c>
      <c r="M887" s="156">
        <v>5455</v>
      </c>
      <c r="N887" s="156">
        <v>1157</v>
      </c>
      <c r="O887" s="156">
        <v>3050</v>
      </c>
      <c r="P887" s="156">
        <v>1248</v>
      </c>
    </row>
    <row r="888" spans="1:16" x14ac:dyDescent="0.25">
      <c r="A888" s="122" t="s">
        <v>1655</v>
      </c>
      <c r="B888" s="123" t="s">
        <v>1656</v>
      </c>
      <c r="C888" s="123" t="s">
        <v>1701</v>
      </c>
      <c r="D888" s="122" t="s">
        <v>1702</v>
      </c>
      <c r="E888" s="156">
        <v>160</v>
      </c>
      <c r="F888" s="156">
        <v>80</v>
      </c>
      <c r="G888" s="156">
        <v>30</v>
      </c>
      <c r="H888" s="156">
        <v>50</v>
      </c>
      <c r="I888" s="156">
        <v>194</v>
      </c>
      <c r="J888" s="156">
        <v>105</v>
      </c>
      <c r="K888" s="156">
        <v>37</v>
      </c>
      <c r="L888" s="156">
        <v>52</v>
      </c>
      <c r="M888" s="156">
        <v>195</v>
      </c>
      <c r="N888" s="156">
        <v>106</v>
      </c>
      <c r="O888" s="156">
        <v>35</v>
      </c>
      <c r="P888" s="156">
        <v>54</v>
      </c>
    </row>
    <row r="889" spans="1:16" x14ac:dyDescent="0.25">
      <c r="A889" s="122" t="s">
        <v>1655</v>
      </c>
      <c r="B889" s="123" t="s">
        <v>1656</v>
      </c>
      <c r="C889" s="123" t="s">
        <v>1703</v>
      </c>
      <c r="D889" s="122" t="s">
        <v>1704</v>
      </c>
      <c r="E889" s="156">
        <v>194</v>
      </c>
      <c r="F889" s="156">
        <v>100</v>
      </c>
      <c r="G889" s="156">
        <v>25</v>
      </c>
      <c r="H889" s="156">
        <v>69</v>
      </c>
      <c r="I889" s="156">
        <v>194</v>
      </c>
      <c r="J889" s="156">
        <v>101</v>
      </c>
      <c r="K889" s="156">
        <v>26</v>
      </c>
      <c r="L889" s="156">
        <v>67</v>
      </c>
      <c r="M889" s="156">
        <v>196</v>
      </c>
      <c r="N889" s="156">
        <v>100</v>
      </c>
      <c r="O889" s="156">
        <v>26</v>
      </c>
      <c r="P889" s="156">
        <v>70</v>
      </c>
    </row>
    <row r="890" spans="1:16" x14ac:dyDescent="0.25">
      <c r="A890" s="122" t="s">
        <v>1655</v>
      </c>
      <c r="B890" s="123" t="s">
        <v>1656</v>
      </c>
      <c r="C890" s="123" t="s">
        <v>1705</v>
      </c>
      <c r="D890" s="122" t="s">
        <v>1706</v>
      </c>
      <c r="E890" s="156">
        <v>16805</v>
      </c>
      <c r="F890" s="156">
        <v>4301</v>
      </c>
      <c r="G890" s="156">
        <v>7531</v>
      </c>
      <c r="H890" s="156">
        <v>4973</v>
      </c>
      <c r="I890" s="156">
        <v>15525</v>
      </c>
      <c r="J890" s="156">
        <v>3209</v>
      </c>
      <c r="K890" s="156">
        <v>7407</v>
      </c>
      <c r="L890" s="156">
        <v>4909</v>
      </c>
      <c r="M890" s="156">
        <v>16042</v>
      </c>
      <c r="N890" s="156">
        <v>3981</v>
      </c>
      <c r="O890" s="156">
        <v>7314</v>
      </c>
      <c r="P890" s="156">
        <v>4747</v>
      </c>
    </row>
    <row r="891" spans="1:16" x14ac:dyDescent="0.25">
      <c r="A891" s="122" t="s">
        <v>1655</v>
      </c>
      <c r="B891" s="123" t="s">
        <v>1656</v>
      </c>
      <c r="C891" s="123" t="s">
        <v>1707</v>
      </c>
      <c r="D891" s="122" t="s">
        <v>1708</v>
      </c>
      <c r="E891" s="156">
        <v>11316</v>
      </c>
      <c r="F891" s="156">
        <v>4988</v>
      </c>
      <c r="G891" s="156">
        <v>3694</v>
      </c>
      <c r="H891" s="156">
        <v>2634</v>
      </c>
      <c r="I891" s="156">
        <v>8798</v>
      </c>
      <c r="J891" s="156">
        <v>2543</v>
      </c>
      <c r="K891" s="156">
        <v>3697</v>
      </c>
      <c r="L891" s="156">
        <v>2558</v>
      </c>
      <c r="M891" s="156">
        <v>9860</v>
      </c>
      <c r="N891" s="156">
        <v>3761</v>
      </c>
      <c r="O891" s="156">
        <v>3545</v>
      </c>
      <c r="P891" s="156">
        <v>2554</v>
      </c>
    </row>
    <row r="892" spans="1:16" x14ac:dyDescent="0.25">
      <c r="A892" s="122" t="s">
        <v>1655</v>
      </c>
      <c r="B892" s="123" t="s">
        <v>1656</v>
      </c>
      <c r="C892" s="123" t="s">
        <v>1709</v>
      </c>
      <c r="D892" s="122" t="s">
        <v>1710</v>
      </c>
      <c r="E892" s="156">
        <v>472</v>
      </c>
      <c r="F892" s="156">
        <v>149</v>
      </c>
      <c r="G892" s="156">
        <v>249</v>
      </c>
      <c r="H892" s="156">
        <v>74</v>
      </c>
      <c r="I892" s="156">
        <v>471</v>
      </c>
      <c r="J892" s="156">
        <v>151</v>
      </c>
      <c r="K892" s="156">
        <v>239</v>
      </c>
      <c r="L892" s="156">
        <v>81</v>
      </c>
      <c r="M892" s="156">
        <v>401</v>
      </c>
      <c r="N892" s="156">
        <v>151</v>
      </c>
      <c r="O892" s="156">
        <v>185</v>
      </c>
      <c r="P892" s="156">
        <v>65</v>
      </c>
    </row>
    <row r="893" spans="1:16" x14ac:dyDescent="0.25">
      <c r="A893" s="122" t="s">
        <v>1655</v>
      </c>
      <c r="B893" s="123" t="s">
        <v>1656</v>
      </c>
      <c r="C893" s="123" t="s">
        <v>1711</v>
      </c>
      <c r="D893" s="122" t="s">
        <v>1712</v>
      </c>
      <c r="E893" s="156">
        <v>575</v>
      </c>
      <c r="F893" s="156">
        <v>135</v>
      </c>
      <c r="G893" s="156">
        <v>313</v>
      </c>
      <c r="H893" s="156">
        <v>127</v>
      </c>
      <c r="I893" s="156">
        <v>557</v>
      </c>
      <c r="J893" s="156">
        <v>141</v>
      </c>
      <c r="K893" s="156">
        <v>296</v>
      </c>
      <c r="L893" s="156">
        <v>120</v>
      </c>
      <c r="M893" s="156">
        <v>517</v>
      </c>
      <c r="N893" s="156">
        <v>132</v>
      </c>
      <c r="O893" s="156">
        <v>273</v>
      </c>
      <c r="P893" s="156">
        <v>112</v>
      </c>
    </row>
    <row r="894" spans="1:16" x14ac:dyDescent="0.25">
      <c r="A894" s="122" t="s">
        <v>1655</v>
      </c>
      <c r="B894" s="123" t="s">
        <v>1656</v>
      </c>
      <c r="C894" s="123" t="s">
        <v>1713</v>
      </c>
      <c r="D894" s="122" t="s">
        <v>1714</v>
      </c>
      <c r="E894" s="156">
        <v>218</v>
      </c>
      <c r="F894" s="156">
        <v>112</v>
      </c>
      <c r="G894" s="156">
        <v>38</v>
      </c>
      <c r="H894" s="156">
        <v>68</v>
      </c>
      <c r="I894" s="156">
        <v>229</v>
      </c>
      <c r="J894" s="156">
        <v>120</v>
      </c>
      <c r="K894" s="156">
        <v>37</v>
      </c>
      <c r="L894" s="156">
        <v>72</v>
      </c>
      <c r="M894" s="156">
        <v>221</v>
      </c>
      <c r="N894" s="156">
        <v>112</v>
      </c>
      <c r="O894" s="156">
        <v>42</v>
      </c>
      <c r="P894" s="156">
        <v>67</v>
      </c>
    </row>
    <row r="895" spans="1:16" x14ac:dyDescent="0.25">
      <c r="A895" s="122" t="s">
        <v>1655</v>
      </c>
      <c r="B895" s="123" t="s">
        <v>1656</v>
      </c>
      <c r="C895" s="123" t="s">
        <v>1715</v>
      </c>
      <c r="D895" s="122" t="s">
        <v>1716</v>
      </c>
      <c r="E895" s="156">
        <v>544</v>
      </c>
      <c r="F895" s="156">
        <v>237</v>
      </c>
      <c r="G895" s="156">
        <v>216</v>
      </c>
      <c r="H895" s="156">
        <v>91</v>
      </c>
      <c r="I895" s="156">
        <v>582</v>
      </c>
      <c r="J895" s="156">
        <v>256</v>
      </c>
      <c r="K895" s="156">
        <v>243</v>
      </c>
      <c r="L895" s="156">
        <v>83</v>
      </c>
      <c r="M895" s="156">
        <v>570</v>
      </c>
      <c r="N895" s="156">
        <v>247</v>
      </c>
      <c r="O895" s="156">
        <v>247</v>
      </c>
      <c r="P895" s="156">
        <v>76</v>
      </c>
    </row>
    <row r="896" spans="1:16" x14ac:dyDescent="0.25">
      <c r="A896" s="122" t="s">
        <v>1655</v>
      </c>
      <c r="B896" s="123" t="s">
        <v>1656</v>
      </c>
      <c r="C896" s="123" t="s">
        <v>1717</v>
      </c>
      <c r="D896" s="122" t="s">
        <v>1718</v>
      </c>
      <c r="E896" s="156">
        <v>457</v>
      </c>
      <c r="F896" s="156">
        <v>317</v>
      </c>
      <c r="G896" s="156">
        <v>37</v>
      </c>
      <c r="H896" s="156">
        <v>103</v>
      </c>
      <c r="I896" s="156">
        <v>457</v>
      </c>
      <c r="J896" s="156">
        <v>324</v>
      </c>
      <c r="K896" s="156">
        <v>36</v>
      </c>
      <c r="L896" s="156">
        <v>97</v>
      </c>
      <c r="M896" s="156">
        <v>451</v>
      </c>
      <c r="N896" s="156">
        <v>297</v>
      </c>
      <c r="O896" s="156">
        <v>45</v>
      </c>
      <c r="P896" s="156">
        <v>109</v>
      </c>
    </row>
    <row r="897" spans="1:16" x14ac:dyDescent="0.25">
      <c r="A897" s="122" t="s">
        <v>1655</v>
      </c>
      <c r="B897" s="123" t="s">
        <v>1656</v>
      </c>
      <c r="C897" s="123" t="s">
        <v>1719</v>
      </c>
      <c r="D897" s="122" t="s">
        <v>1183</v>
      </c>
      <c r="E897" s="156">
        <v>625</v>
      </c>
      <c r="F897" s="156">
        <v>172</v>
      </c>
      <c r="G897" s="156">
        <v>368</v>
      </c>
      <c r="H897" s="156">
        <v>85</v>
      </c>
      <c r="I897" s="156">
        <v>627</v>
      </c>
      <c r="J897" s="156">
        <v>181</v>
      </c>
      <c r="K897" s="156">
        <v>359</v>
      </c>
      <c r="L897" s="156">
        <v>87</v>
      </c>
      <c r="M897" s="156">
        <v>589</v>
      </c>
      <c r="N897" s="156">
        <v>171</v>
      </c>
      <c r="O897" s="156">
        <v>337</v>
      </c>
      <c r="P897" s="156">
        <v>81</v>
      </c>
    </row>
    <row r="898" spans="1:16" x14ac:dyDescent="0.25">
      <c r="A898" s="122" t="s">
        <v>1655</v>
      </c>
      <c r="B898" s="123" t="s">
        <v>1656</v>
      </c>
      <c r="C898" s="123" t="s">
        <v>1657</v>
      </c>
      <c r="D898" s="122" t="s">
        <v>1658</v>
      </c>
      <c r="E898" s="156">
        <v>212692</v>
      </c>
      <c r="F898" s="156">
        <v>37897</v>
      </c>
      <c r="G898" s="156">
        <v>140594</v>
      </c>
      <c r="H898" s="156">
        <v>34201</v>
      </c>
      <c r="I898" s="156">
        <v>210980</v>
      </c>
      <c r="J898" s="156">
        <v>36855</v>
      </c>
      <c r="K898" s="156">
        <v>140322</v>
      </c>
      <c r="L898" s="156">
        <v>33803</v>
      </c>
      <c r="M898" s="156">
        <v>209976</v>
      </c>
      <c r="N898" s="156">
        <v>38916</v>
      </c>
      <c r="O898" s="156">
        <v>138256</v>
      </c>
      <c r="P898" s="156">
        <v>32804</v>
      </c>
    </row>
    <row r="899" spans="1:16" x14ac:dyDescent="0.25">
      <c r="A899" s="122" t="s">
        <v>1655</v>
      </c>
      <c r="B899" s="123" t="s">
        <v>1656</v>
      </c>
      <c r="C899" s="123" t="s">
        <v>1720</v>
      </c>
      <c r="D899" s="122" t="s">
        <v>1721</v>
      </c>
      <c r="E899" s="156">
        <v>497</v>
      </c>
      <c r="F899" s="156">
        <v>99</v>
      </c>
      <c r="G899" s="156">
        <v>347</v>
      </c>
      <c r="H899" s="156">
        <v>51</v>
      </c>
      <c r="I899" s="156">
        <v>470</v>
      </c>
      <c r="J899" s="156">
        <v>103</v>
      </c>
      <c r="K899" s="156">
        <v>316</v>
      </c>
      <c r="L899" s="156">
        <v>51</v>
      </c>
      <c r="M899" s="156">
        <v>442</v>
      </c>
      <c r="N899" s="156">
        <v>100</v>
      </c>
      <c r="O899" s="156">
        <v>295</v>
      </c>
      <c r="P899" s="156">
        <v>47</v>
      </c>
    </row>
    <row r="900" spans="1:16" x14ac:dyDescent="0.25">
      <c r="A900" s="122" t="s">
        <v>1655</v>
      </c>
      <c r="B900" s="123" t="s">
        <v>1656</v>
      </c>
      <c r="C900" s="123" t="s">
        <v>1722</v>
      </c>
      <c r="D900" s="122" t="s">
        <v>1723</v>
      </c>
      <c r="E900" s="156">
        <v>2608</v>
      </c>
      <c r="F900" s="156">
        <v>642</v>
      </c>
      <c r="G900" s="156">
        <v>1659</v>
      </c>
      <c r="H900" s="156">
        <v>307</v>
      </c>
      <c r="I900" s="156">
        <v>2499</v>
      </c>
      <c r="J900" s="156">
        <v>663</v>
      </c>
      <c r="K900" s="156">
        <v>1549</v>
      </c>
      <c r="L900" s="156">
        <v>287</v>
      </c>
      <c r="M900" s="156">
        <v>2454</v>
      </c>
      <c r="N900" s="156">
        <v>640</v>
      </c>
      <c r="O900" s="156">
        <v>1533</v>
      </c>
      <c r="P900" s="156">
        <v>281</v>
      </c>
    </row>
    <row r="901" spans="1:16" x14ac:dyDescent="0.25">
      <c r="A901" s="122" t="s">
        <v>1655</v>
      </c>
      <c r="B901" s="123" t="s">
        <v>1656</v>
      </c>
      <c r="C901" s="123" t="s">
        <v>1724</v>
      </c>
      <c r="D901" s="122" t="s">
        <v>1725</v>
      </c>
      <c r="E901" s="156">
        <v>211</v>
      </c>
      <c r="F901" s="156">
        <v>130</v>
      </c>
      <c r="G901" s="156">
        <v>14</v>
      </c>
      <c r="H901" s="156">
        <v>67</v>
      </c>
      <c r="I901" s="156">
        <v>218</v>
      </c>
      <c r="J901" s="156">
        <v>136</v>
      </c>
      <c r="K901" s="156">
        <v>15</v>
      </c>
      <c r="L901" s="156">
        <v>67</v>
      </c>
      <c r="M901" s="156">
        <v>217</v>
      </c>
      <c r="N901" s="156">
        <v>132</v>
      </c>
      <c r="O901" s="156">
        <v>17</v>
      </c>
      <c r="P901" s="156">
        <v>68</v>
      </c>
    </row>
    <row r="902" spans="1:16" x14ac:dyDescent="0.25">
      <c r="A902" s="122" t="s">
        <v>1655</v>
      </c>
      <c r="B902" s="123" t="s">
        <v>1656</v>
      </c>
      <c r="C902" s="123" t="s">
        <v>1726</v>
      </c>
      <c r="D902" s="122" t="s">
        <v>1727</v>
      </c>
      <c r="E902" s="156">
        <v>629</v>
      </c>
      <c r="F902" s="156">
        <v>446</v>
      </c>
      <c r="G902" s="156">
        <v>85</v>
      </c>
      <c r="H902" s="156">
        <v>98</v>
      </c>
      <c r="I902" s="156">
        <v>645</v>
      </c>
      <c r="J902" s="156">
        <v>444</v>
      </c>
      <c r="K902" s="156">
        <v>97</v>
      </c>
      <c r="L902" s="156">
        <v>104</v>
      </c>
      <c r="M902" s="156">
        <v>619</v>
      </c>
      <c r="N902" s="156">
        <v>434</v>
      </c>
      <c r="O902" s="156">
        <v>86</v>
      </c>
      <c r="P902" s="156">
        <v>99</v>
      </c>
    </row>
    <row r="903" spans="1:16" x14ac:dyDescent="0.25">
      <c r="A903" s="122" t="s">
        <v>1655</v>
      </c>
      <c r="B903" s="123" t="s">
        <v>1656</v>
      </c>
      <c r="C903" s="123" t="s">
        <v>1728</v>
      </c>
      <c r="D903" s="122" t="s">
        <v>1729</v>
      </c>
      <c r="E903" s="156">
        <v>5280</v>
      </c>
      <c r="F903" s="156">
        <v>1330</v>
      </c>
      <c r="G903" s="156">
        <v>3037</v>
      </c>
      <c r="H903" s="156">
        <v>913</v>
      </c>
      <c r="I903" s="156">
        <v>5316</v>
      </c>
      <c r="J903" s="156">
        <v>1393</v>
      </c>
      <c r="K903" s="156">
        <v>3037</v>
      </c>
      <c r="L903" s="156">
        <v>886</v>
      </c>
      <c r="M903" s="156">
        <v>5278</v>
      </c>
      <c r="N903" s="156">
        <v>1315</v>
      </c>
      <c r="O903" s="156">
        <v>3103</v>
      </c>
      <c r="P903" s="156">
        <v>860</v>
      </c>
    </row>
    <row r="904" spans="1:16" x14ac:dyDescent="0.25">
      <c r="A904" s="122" t="s">
        <v>1655</v>
      </c>
      <c r="B904" s="123" t="s">
        <v>1656</v>
      </c>
      <c r="C904" s="123" t="s">
        <v>1730</v>
      </c>
      <c r="D904" s="122" t="s">
        <v>335</v>
      </c>
      <c r="E904" s="156">
        <v>1573</v>
      </c>
      <c r="F904" s="156">
        <v>402</v>
      </c>
      <c r="G904" s="156">
        <v>896</v>
      </c>
      <c r="H904" s="156">
        <v>275</v>
      </c>
      <c r="I904" s="156">
        <v>1539</v>
      </c>
      <c r="J904" s="156">
        <v>410</v>
      </c>
      <c r="K904" s="156">
        <v>880</v>
      </c>
      <c r="L904" s="156">
        <v>249</v>
      </c>
      <c r="M904" s="156">
        <v>1520</v>
      </c>
      <c r="N904" s="156">
        <v>391</v>
      </c>
      <c r="O904" s="156">
        <v>896</v>
      </c>
      <c r="P904" s="156">
        <v>233</v>
      </c>
    </row>
    <row r="905" spans="1:16" x14ac:dyDescent="0.25">
      <c r="A905" s="122" t="s">
        <v>1655</v>
      </c>
      <c r="B905" s="123" t="s">
        <v>1656</v>
      </c>
      <c r="C905" s="123" t="s">
        <v>1731</v>
      </c>
      <c r="D905" s="122" t="s">
        <v>1732</v>
      </c>
      <c r="E905" s="156">
        <v>253</v>
      </c>
      <c r="F905" s="156">
        <v>154</v>
      </c>
      <c r="G905" s="156">
        <v>41</v>
      </c>
      <c r="H905" s="156">
        <v>58</v>
      </c>
      <c r="I905" s="156">
        <v>258</v>
      </c>
      <c r="J905" s="156">
        <v>158</v>
      </c>
      <c r="K905" s="156">
        <v>38</v>
      </c>
      <c r="L905" s="156">
        <v>62</v>
      </c>
      <c r="M905" s="156">
        <v>251</v>
      </c>
      <c r="N905" s="156">
        <v>154</v>
      </c>
      <c r="O905" s="156">
        <v>38</v>
      </c>
      <c r="P905" s="156">
        <v>59</v>
      </c>
    </row>
    <row r="906" spans="1:16" x14ac:dyDescent="0.25">
      <c r="A906" s="122" t="s">
        <v>1655</v>
      </c>
      <c r="B906" s="123" t="s">
        <v>1656</v>
      </c>
      <c r="C906" s="123" t="s">
        <v>1733</v>
      </c>
      <c r="D906" s="122" t="s">
        <v>1734</v>
      </c>
      <c r="E906" s="156">
        <v>6464</v>
      </c>
      <c r="F906" s="156">
        <v>1671</v>
      </c>
      <c r="G906" s="156">
        <v>3500</v>
      </c>
      <c r="H906" s="156">
        <v>1293</v>
      </c>
      <c r="I906" s="156">
        <v>6435</v>
      </c>
      <c r="J906" s="156">
        <v>1662</v>
      </c>
      <c r="K906" s="156">
        <v>3487</v>
      </c>
      <c r="L906" s="156">
        <v>1286</v>
      </c>
      <c r="M906" s="156">
        <v>6270</v>
      </c>
      <c r="N906" s="156">
        <v>1611</v>
      </c>
      <c r="O906" s="156">
        <v>3428</v>
      </c>
      <c r="P906" s="156">
        <v>1231</v>
      </c>
    </row>
    <row r="907" spans="1:16" x14ac:dyDescent="0.25">
      <c r="A907" s="122" t="s">
        <v>1655</v>
      </c>
      <c r="B907" s="123" t="s">
        <v>1656</v>
      </c>
      <c r="C907" s="123" t="s">
        <v>53</v>
      </c>
      <c r="D907" s="122" t="s">
        <v>53</v>
      </c>
      <c r="E907" s="156">
        <v>5</v>
      </c>
      <c r="F907" s="156">
        <v>2</v>
      </c>
      <c r="G907" s="156">
        <v>0</v>
      </c>
      <c r="H907" s="156">
        <v>3</v>
      </c>
      <c r="I907" s="156">
        <v>9</v>
      </c>
      <c r="J907" s="156">
        <v>3</v>
      </c>
      <c r="K907" s="156">
        <v>0</v>
      </c>
      <c r="L907" s="156">
        <v>6</v>
      </c>
      <c r="M907" s="156">
        <v>9</v>
      </c>
      <c r="N907" s="156">
        <v>2</v>
      </c>
      <c r="O907" s="156">
        <v>1</v>
      </c>
      <c r="P907" s="156">
        <v>6</v>
      </c>
    </row>
    <row r="908" spans="1:16" x14ac:dyDescent="0.25">
      <c r="A908" s="122" t="s">
        <v>2225</v>
      </c>
      <c r="B908" s="123" t="s">
        <v>2226</v>
      </c>
      <c r="C908" s="123" t="s">
        <v>2229</v>
      </c>
      <c r="D908" s="122" t="s">
        <v>1553</v>
      </c>
      <c r="E908" s="156">
        <v>734</v>
      </c>
      <c r="F908" s="156">
        <v>212</v>
      </c>
      <c r="G908" s="156">
        <v>331</v>
      </c>
      <c r="H908" s="156">
        <v>191</v>
      </c>
      <c r="I908" s="156">
        <v>571</v>
      </c>
      <c r="J908" s="156">
        <v>213</v>
      </c>
      <c r="K908" s="156">
        <v>183</v>
      </c>
      <c r="L908" s="156">
        <v>175</v>
      </c>
      <c r="M908" s="156">
        <v>850</v>
      </c>
      <c r="N908" s="156">
        <v>218</v>
      </c>
      <c r="O908" s="156">
        <v>475</v>
      </c>
      <c r="P908" s="156">
        <v>157</v>
      </c>
    </row>
    <row r="909" spans="1:16" x14ac:dyDescent="0.25">
      <c r="A909" s="122" t="s">
        <v>2225</v>
      </c>
      <c r="B909" s="123" t="s">
        <v>2226</v>
      </c>
      <c r="C909" s="123" t="s">
        <v>2227</v>
      </c>
      <c r="D909" s="122" t="s">
        <v>2228</v>
      </c>
      <c r="E909" s="156">
        <v>16656</v>
      </c>
      <c r="F909" s="156">
        <v>4517</v>
      </c>
      <c r="G909" s="156">
        <v>8018</v>
      </c>
      <c r="H909" s="156">
        <v>4121</v>
      </c>
      <c r="I909" s="156">
        <v>16077</v>
      </c>
      <c r="J909" s="156">
        <v>4280</v>
      </c>
      <c r="K909" s="156">
        <v>7670</v>
      </c>
      <c r="L909" s="156">
        <v>4127</v>
      </c>
      <c r="M909" s="156">
        <v>14965</v>
      </c>
      <c r="N909" s="156">
        <v>3275</v>
      </c>
      <c r="O909" s="156">
        <v>7664</v>
      </c>
      <c r="P909" s="156">
        <v>4026</v>
      </c>
    </row>
    <row r="910" spans="1:16" x14ac:dyDescent="0.25">
      <c r="A910" s="122" t="s">
        <v>2225</v>
      </c>
      <c r="B910" s="123" t="s">
        <v>2226</v>
      </c>
      <c r="C910" s="123" t="s">
        <v>2230</v>
      </c>
      <c r="D910" s="122" t="s">
        <v>2231</v>
      </c>
      <c r="E910" s="156">
        <v>4689</v>
      </c>
      <c r="F910" s="156">
        <v>1170</v>
      </c>
      <c r="G910" s="156">
        <v>2538</v>
      </c>
      <c r="H910" s="156">
        <v>981</v>
      </c>
      <c r="I910" s="156">
        <v>4835</v>
      </c>
      <c r="J910" s="156">
        <v>1141</v>
      </c>
      <c r="K910" s="156">
        <v>2756</v>
      </c>
      <c r="L910" s="156">
        <v>938</v>
      </c>
      <c r="M910" s="156">
        <v>4609</v>
      </c>
      <c r="N910" s="156">
        <v>1114</v>
      </c>
      <c r="O910" s="156">
        <v>2570</v>
      </c>
      <c r="P910" s="156">
        <v>925</v>
      </c>
    </row>
    <row r="911" spans="1:16" x14ac:dyDescent="0.25">
      <c r="A911" s="122" t="s">
        <v>2225</v>
      </c>
      <c r="B911" s="123" t="s">
        <v>2226</v>
      </c>
      <c r="C911" s="123" t="s">
        <v>2232</v>
      </c>
      <c r="D911" s="122" t="s">
        <v>2233</v>
      </c>
      <c r="E911" s="156">
        <v>10742</v>
      </c>
      <c r="F911" s="156">
        <v>1775</v>
      </c>
      <c r="G911" s="156">
        <v>6384</v>
      </c>
      <c r="H911" s="156">
        <v>2583</v>
      </c>
      <c r="I911" s="156">
        <v>10868</v>
      </c>
      <c r="J911" s="156">
        <v>1768</v>
      </c>
      <c r="K911" s="156">
        <v>6485</v>
      </c>
      <c r="L911" s="156">
        <v>2615</v>
      </c>
      <c r="M911" s="156">
        <v>10758</v>
      </c>
      <c r="N911" s="156">
        <v>1767</v>
      </c>
      <c r="O911" s="156">
        <v>6433</v>
      </c>
      <c r="P911" s="156">
        <v>2558</v>
      </c>
    </row>
    <row r="912" spans="1:16" x14ac:dyDescent="0.25">
      <c r="A912" s="122" t="s">
        <v>2225</v>
      </c>
      <c r="B912" s="123" t="s">
        <v>2226</v>
      </c>
      <c r="C912" s="123" t="s">
        <v>2234</v>
      </c>
      <c r="D912" s="122" t="s">
        <v>2235</v>
      </c>
      <c r="E912" s="156">
        <v>989</v>
      </c>
      <c r="F912" s="156">
        <v>305</v>
      </c>
      <c r="G912" s="156">
        <v>314</v>
      </c>
      <c r="H912" s="156">
        <v>370</v>
      </c>
      <c r="I912" s="156">
        <v>988</v>
      </c>
      <c r="J912" s="156">
        <v>313</v>
      </c>
      <c r="K912" s="156">
        <v>306</v>
      </c>
      <c r="L912" s="156">
        <v>369</v>
      </c>
      <c r="M912" s="156">
        <v>946</v>
      </c>
      <c r="N912" s="156">
        <v>309</v>
      </c>
      <c r="O912" s="156">
        <v>279</v>
      </c>
      <c r="P912" s="156">
        <v>358</v>
      </c>
    </row>
    <row r="913" spans="1:16" x14ac:dyDescent="0.25">
      <c r="A913" s="122" t="s">
        <v>2225</v>
      </c>
      <c r="B913" s="123" t="s">
        <v>2226</v>
      </c>
      <c r="C913" s="123" t="s">
        <v>2236</v>
      </c>
      <c r="D913" s="122" t="s">
        <v>2237</v>
      </c>
      <c r="E913" s="156">
        <v>1128</v>
      </c>
      <c r="F913" s="156">
        <v>512</v>
      </c>
      <c r="G913" s="156">
        <v>305</v>
      </c>
      <c r="H913" s="156">
        <v>311</v>
      </c>
      <c r="I913" s="156">
        <v>1150</v>
      </c>
      <c r="J913" s="156">
        <v>522</v>
      </c>
      <c r="K913" s="156">
        <v>302</v>
      </c>
      <c r="L913" s="156">
        <v>326</v>
      </c>
      <c r="M913" s="156">
        <v>1032</v>
      </c>
      <c r="N913" s="156">
        <v>516</v>
      </c>
      <c r="O913" s="156">
        <v>208</v>
      </c>
      <c r="P913" s="156">
        <v>308</v>
      </c>
    </row>
    <row r="914" spans="1:16" x14ac:dyDescent="0.25">
      <c r="A914" s="122" t="s">
        <v>2225</v>
      </c>
      <c r="B914" s="123" t="s">
        <v>2226</v>
      </c>
      <c r="C914" s="123" t="s">
        <v>2238</v>
      </c>
      <c r="D914" s="122" t="s">
        <v>2239</v>
      </c>
      <c r="E914" s="156">
        <v>1302</v>
      </c>
      <c r="F914" s="156">
        <v>636</v>
      </c>
      <c r="G914" s="156">
        <v>292</v>
      </c>
      <c r="H914" s="156">
        <v>374</v>
      </c>
      <c r="I914" s="156">
        <v>1386</v>
      </c>
      <c r="J914" s="156">
        <v>667</v>
      </c>
      <c r="K914" s="156">
        <v>329</v>
      </c>
      <c r="L914" s="156">
        <v>390</v>
      </c>
      <c r="M914" s="156">
        <v>1315</v>
      </c>
      <c r="N914" s="156">
        <v>647</v>
      </c>
      <c r="O914" s="156">
        <v>302</v>
      </c>
      <c r="P914" s="156">
        <v>366</v>
      </c>
    </row>
    <row r="915" spans="1:16" x14ac:dyDescent="0.25">
      <c r="A915" s="122" t="s">
        <v>2225</v>
      </c>
      <c r="B915" s="123" t="s">
        <v>2226</v>
      </c>
      <c r="C915" s="123" t="s">
        <v>2242</v>
      </c>
      <c r="D915" s="122" t="s">
        <v>293</v>
      </c>
      <c r="E915" s="156">
        <v>558</v>
      </c>
      <c r="F915" s="156">
        <v>131</v>
      </c>
      <c r="G915" s="156">
        <v>328</v>
      </c>
      <c r="H915" s="156">
        <v>99</v>
      </c>
      <c r="I915" s="156">
        <v>572</v>
      </c>
      <c r="J915" s="156">
        <v>136</v>
      </c>
      <c r="K915" s="156">
        <v>338</v>
      </c>
      <c r="L915" s="156">
        <v>98</v>
      </c>
      <c r="M915" s="156">
        <v>574</v>
      </c>
      <c r="N915" s="156">
        <v>136</v>
      </c>
      <c r="O915" s="156">
        <v>353</v>
      </c>
      <c r="P915" s="156">
        <v>85</v>
      </c>
    </row>
    <row r="916" spans="1:16" x14ac:dyDescent="0.25">
      <c r="A916" s="122" t="s">
        <v>2225</v>
      </c>
      <c r="B916" s="123" t="s">
        <v>2226</v>
      </c>
      <c r="C916" s="123" t="s">
        <v>2243</v>
      </c>
      <c r="D916" s="122" t="s">
        <v>1923</v>
      </c>
      <c r="E916" s="156">
        <v>1079</v>
      </c>
      <c r="F916" s="156">
        <v>421</v>
      </c>
      <c r="G916" s="156">
        <v>341</v>
      </c>
      <c r="H916" s="156">
        <v>317</v>
      </c>
      <c r="I916" s="156">
        <v>1057</v>
      </c>
      <c r="J916" s="156">
        <v>426</v>
      </c>
      <c r="K916" s="156">
        <v>323</v>
      </c>
      <c r="L916" s="156">
        <v>308</v>
      </c>
      <c r="M916" s="156">
        <v>1054</v>
      </c>
      <c r="N916" s="156">
        <v>421</v>
      </c>
      <c r="O916" s="156">
        <v>323</v>
      </c>
      <c r="P916" s="156">
        <v>310</v>
      </c>
    </row>
    <row r="917" spans="1:16" x14ac:dyDescent="0.25">
      <c r="A917" s="122" t="s">
        <v>2225</v>
      </c>
      <c r="B917" s="123" t="s">
        <v>2226</v>
      </c>
      <c r="C917" s="123" t="s">
        <v>2244</v>
      </c>
      <c r="D917" s="122" t="s">
        <v>1721</v>
      </c>
      <c r="E917" s="156">
        <v>388</v>
      </c>
      <c r="F917" s="156">
        <v>147</v>
      </c>
      <c r="G917" s="156">
        <v>96</v>
      </c>
      <c r="H917" s="156">
        <v>145</v>
      </c>
      <c r="I917" s="156">
        <v>367</v>
      </c>
      <c r="J917" s="156">
        <v>155</v>
      </c>
      <c r="K917" s="156">
        <v>69</v>
      </c>
      <c r="L917" s="156">
        <v>143</v>
      </c>
      <c r="M917" s="156">
        <v>352</v>
      </c>
      <c r="N917" s="156">
        <v>151</v>
      </c>
      <c r="O917" s="156">
        <v>57</v>
      </c>
      <c r="P917" s="156">
        <v>144</v>
      </c>
    </row>
    <row r="918" spans="1:16" x14ac:dyDescent="0.25">
      <c r="A918" s="122" t="s">
        <v>2225</v>
      </c>
      <c r="B918" s="123" t="s">
        <v>2226</v>
      </c>
      <c r="C918" s="123" t="s">
        <v>2240</v>
      </c>
      <c r="D918" s="122" t="s">
        <v>2241</v>
      </c>
      <c r="E918" s="156">
        <v>1555</v>
      </c>
      <c r="F918" s="156">
        <v>488</v>
      </c>
      <c r="G918" s="156">
        <v>290</v>
      </c>
      <c r="H918" s="156">
        <v>777</v>
      </c>
      <c r="I918" s="156">
        <v>1444</v>
      </c>
      <c r="J918" s="156">
        <v>493</v>
      </c>
      <c r="K918" s="156">
        <v>295</v>
      </c>
      <c r="L918" s="156">
        <v>656</v>
      </c>
      <c r="M918" s="156">
        <v>1512</v>
      </c>
      <c r="N918" s="156">
        <v>510</v>
      </c>
      <c r="O918" s="156">
        <v>259</v>
      </c>
      <c r="P918" s="156">
        <v>743</v>
      </c>
    </row>
    <row r="919" spans="1:16" x14ac:dyDescent="0.25">
      <c r="A919" s="122" t="s">
        <v>2225</v>
      </c>
      <c r="B919" s="123" t="s">
        <v>2226</v>
      </c>
      <c r="C919" s="123" t="s">
        <v>2245</v>
      </c>
      <c r="D919" s="122" t="s">
        <v>2246</v>
      </c>
      <c r="E919" s="156">
        <v>2910</v>
      </c>
      <c r="F919" s="156">
        <v>837</v>
      </c>
      <c r="G919" s="156">
        <v>1051</v>
      </c>
      <c r="H919" s="156">
        <v>1022</v>
      </c>
      <c r="I919" s="156">
        <v>2938</v>
      </c>
      <c r="J919" s="156">
        <v>847</v>
      </c>
      <c r="K919" s="156">
        <v>1058</v>
      </c>
      <c r="L919" s="156">
        <v>1033</v>
      </c>
      <c r="M919" s="156">
        <v>2895</v>
      </c>
      <c r="N919" s="156">
        <v>830</v>
      </c>
      <c r="O919" s="156">
        <v>1052</v>
      </c>
      <c r="P919" s="156">
        <v>1013</v>
      </c>
    </row>
    <row r="920" spans="1:16" x14ac:dyDescent="0.25">
      <c r="A920" s="122" t="s">
        <v>2225</v>
      </c>
      <c r="B920" s="123" t="s">
        <v>2226</v>
      </c>
      <c r="C920" s="123" t="s">
        <v>2247</v>
      </c>
      <c r="D920" s="122" t="s">
        <v>2248</v>
      </c>
      <c r="E920" s="156">
        <v>3407</v>
      </c>
      <c r="F920" s="156">
        <v>755</v>
      </c>
      <c r="G920" s="156">
        <v>1850</v>
      </c>
      <c r="H920" s="156">
        <v>802</v>
      </c>
      <c r="I920" s="156">
        <v>3338</v>
      </c>
      <c r="J920" s="156">
        <v>760</v>
      </c>
      <c r="K920" s="156">
        <v>1747</v>
      </c>
      <c r="L920" s="156">
        <v>831</v>
      </c>
      <c r="M920" s="156">
        <v>3103</v>
      </c>
      <c r="N920" s="156">
        <v>745</v>
      </c>
      <c r="O920" s="156">
        <v>1562</v>
      </c>
      <c r="P920" s="156">
        <v>796</v>
      </c>
    </row>
    <row r="921" spans="1:16" x14ac:dyDescent="0.25">
      <c r="A921" s="122" t="s">
        <v>2225</v>
      </c>
      <c r="B921" s="123" t="s">
        <v>2226</v>
      </c>
      <c r="C921" s="123" t="s">
        <v>53</v>
      </c>
      <c r="D921" s="122" t="s">
        <v>53</v>
      </c>
      <c r="E921" s="156">
        <v>1</v>
      </c>
      <c r="F921" s="156">
        <v>0</v>
      </c>
      <c r="G921" s="156">
        <v>0</v>
      </c>
      <c r="H921" s="156">
        <v>1</v>
      </c>
      <c r="I921" s="156">
        <v>2</v>
      </c>
      <c r="J921" s="156">
        <v>1</v>
      </c>
      <c r="K921" s="156">
        <v>0</v>
      </c>
      <c r="L921" s="156">
        <v>1</v>
      </c>
      <c r="M921" s="156">
        <v>5</v>
      </c>
      <c r="N921" s="156">
        <v>0</v>
      </c>
      <c r="O921" s="156">
        <v>1</v>
      </c>
      <c r="P921" s="156">
        <v>4</v>
      </c>
    </row>
    <row r="922" spans="1:16" x14ac:dyDescent="0.25">
      <c r="A922" s="122" t="s">
        <v>1735</v>
      </c>
      <c r="B922" s="123" t="s">
        <v>1736</v>
      </c>
      <c r="C922" s="123" t="s">
        <v>1737</v>
      </c>
      <c r="D922" s="122" t="s">
        <v>143</v>
      </c>
      <c r="E922" s="156">
        <v>120965</v>
      </c>
      <c r="F922" s="156">
        <v>19334</v>
      </c>
      <c r="G922" s="156">
        <v>77047</v>
      </c>
      <c r="H922" s="156">
        <v>24584</v>
      </c>
      <c r="I922" s="156">
        <v>120504</v>
      </c>
      <c r="J922" s="156">
        <v>19344</v>
      </c>
      <c r="K922" s="156">
        <v>76366</v>
      </c>
      <c r="L922" s="156">
        <v>24794</v>
      </c>
      <c r="M922" s="156">
        <v>121609</v>
      </c>
      <c r="N922" s="156">
        <v>20292</v>
      </c>
      <c r="O922" s="156">
        <v>76677</v>
      </c>
      <c r="P922" s="156">
        <v>24640</v>
      </c>
    </row>
    <row r="923" spans="1:16" x14ac:dyDescent="0.25">
      <c r="A923" s="122" t="s">
        <v>1735</v>
      </c>
      <c r="B923" s="123" t="s">
        <v>1736</v>
      </c>
      <c r="C923" s="123" t="s">
        <v>1738</v>
      </c>
      <c r="D923" s="122" t="s">
        <v>527</v>
      </c>
      <c r="E923" s="156">
        <v>260</v>
      </c>
      <c r="F923" s="156">
        <v>83</v>
      </c>
      <c r="G923" s="156">
        <v>103</v>
      </c>
      <c r="H923" s="156">
        <v>74</v>
      </c>
      <c r="I923" s="156">
        <v>263</v>
      </c>
      <c r="J923" s="156">
        <v>91</v>
      </c>
      <c r="K923" s="156">
        <v>103</v>
      </c>
      <c r="L923" s="156">
        <v>69</v>
      </c>
      <c r="M923" s="156">
        <v>260</v>
      </c>
      <c r="N923" s="156">
        <v>89</v>
      </c>
      <c r="O923" s="156">
        <v>105</v>
      </c>
      <c r="P923" s="156">
        <v>66</v>
      </c>
    </row>
    <row r="924" spans="1:16" x14ac:dyDescent="0.25">
      <c r="A924" s="122" t="s">
        <v>1735</v>
      </c>
      <c r="B924" s="123" t="s">
        <v>1736</v>
      </c>
      <c r="C924" s="123" t="s">
        <v>1739</v>
      </c>
      <c r="D924" s="122" t="s">
        <v>1740</v>
      </c>
      <c r="E924" s="156">
        <v>6915</v>
      </c>
      <c r="F924" s="156">
        <v>1447</v>
      </c>
      <c r="G924" s="156">
        <v>3590</v>
      </c>
      <c r="H924" s="156">
        <v>1878</v>
      </c>
      <c r="I924" s="156">
        <v>7114</v>
      </c>
      <c r="J924" s="156">
        <v>1511</v>
      </c>
      <c r="K924" s="156">
        <v>3720</v>
      </c>
      <c r="L924" s="156">
        <v>1883</v>
      </c>
      <c r="M924" s="156">
        <v>7007</v>
      </c>
      <c r="N924" s="156">
        <v>1463</v>
      </c>
      <c r="O924" s="156">
        <v>3663</v>
      </c>
      <c r="P924" s="156">
        <v>1881</v>
      </c>
    </row>
    <row r="925" spans="1:16" x14ac:dyDescent="0.25">
      <c r="A925" s="122" t="s">
        <v>1735</v>
      </c>
      <c r="B925" s="123" t="s">
        <v>1736</v>
      </c>
      <c r="C925" s="123" t="s">
        <v>1741</v>
      </c>
      <c r="D925" s="122" t="s">
        <v>1742</v>
      </c>
      <c r="E925" s="156">
        <v>2511</v>
      </c>
      <c r="F925" s="156">
        <v>400</v>
      </c>
      <c r="G925" s="156">
        <v>1281</v>
      </c>
      <c r="H925" s="156">
        <v>830</v>
      </c>
      <c r="I925" s="156">
        <v>2581</v>
      </c>
      <c r="J925" s="156">
        <v>433</v>
      </c>
      <c r="K925" s="156">
        <v>1341</v>
      </c>
      <c r="L925" s="156">
        <v>807</v>
      </c>
      <c r="M925" s="156">
        <v>2623</v>
      </c>
      <c r="N925" s="156">
        <v>412</v>
      </c>
      <c r="O925" s="156">
        <v>1420</v>
      </c>
      <c r="P925" s="156">
        <v>791</v>
      </c>
    </row>
    <row r="926" spans="1:16" x14ac:dyDescent="0.25">
      <c r="A926" s="122" t="s">
        <v>1735</v>
      </c>
      <c r="B926" s="123" t="s">
        <v>1736</v>
      </c>
      <c r="C926" s="123" t="s">
        <v>1743</v>
      </c>
      <c r="D926" s="122" t="s">
        <v>435</v>
      </c>
      <c r="E926" s="156">
        <v>270</v>
      </c>
      <c r="F926" s="156">
        <v>100</v>
      </c>
      <c r="G926" s="156">
        <v>63</v>
      </c>
      <c r="H926" s="156">
        <v>107</v>
      </c>
      <c r="I926" s="156">
        <v>280</v>
      </c>
      <c r="J926" s="156">
        <v>111</v>
      </c>
      <c r="K926" s="156">
        <v>60</v>
      </c>
      <c r="L926" s="156">
        <v>109</v>
      </c>
      <c r="M926" s="156">
        <v>277</v>
      </c>
      <c r="N926" s="156">
        <v>109</v>
      </c>
      <c r="O926" s="156">
        <v>62</v>
      </c>
      <c r="P926" s="156">
        <v>106</v>
      </c>
    </row>
    <row r="927" spans="1:16" x14ac:dyDescent="0.25">
      <c r="A927" s="122" t="s">
        <v>1735</v>
      </c>
      <c r="B927" s="123" t="s">
        <v>1736</v>
      </c>
      <c r="C927" s="123" t="s">
        <v>1744</v>
      </c>
      <c r="D927" s="122" t="s">
        <v>1745</v>
      </c>
      <c r="E927" s="156">
        <v>1518</v>
      </c>
      <c r="F927" s="156">
        <v>238</v>
      </c>
      <c r="G927" s="156">
        <v>751</v>
      </c>
      <c r="H927" s="156">
        <v>529</v>
      </c>
      <c r="I927" s="156">
        <v>1508</v>
      </c>
      <c r="J927" s="156">
        <v>267</v>
      </c>
      <c r="K927" s="156">
        <v>721</v>
      </c>
      <c r="L927" s="156">
        <v>520</v>
      </c>
      <c r="M927" s="156">
        <v>1503</v>
      </c>
      <c r="N927" s="156">
        <v>269</v>
      </c>
      <c r="O927" s="156">
        <v>710</v>
      </c>
      <c r="P927" s="156">
        <v>524</v>
      </c>
    </row>
    <row r="928" spans="1:16" x14ac:dyDescent="0.25">
      <c r="A928" s="122" t="s">
        <v>1735</v>
      </c>
      <c r="B928" s="123" t="s">
        <v>1736</v>
      </c>
      <c r="C928" s="123" t="s">
        <v>1746</v>
      </c>
      <c r="D928" s="122" t="s">
        <v>1747</v>
      </c>
      <c r="E928" s="156">
        <v>427</v>
      </c>
      <c r="F928" s="156">
        <v>143</v>
      </c>
      <c r="G928" s="156">
        <v>150</v>
      </c>
      <c r="H928" s="156">
        <v>134</v>
      </c>
      <c r="I928" s="156">
        <v>468</v>
      </c>
      <c r="J928" s="156">
        <v>161</v>
      </c>
      <c r="K928" s="156">
        <v>173</v>
      </c>
      <c r="L928" s="156">
        <v>134</v>
      </c>
      <c r="M928" s="156">
        <v>464</v>
      </c>
      <c r="N928" s="156">
        <v>159</v>
      </c>
      <c r="O928" s="156">
        <v>172</v>
      </c>
      <c r="P928" s="156">
        <v>133</v>
      </c>
    </row>
    <row r="929" spans="1:16" x14ac:dyDescent="0.25">
      <c r="A929" s="122" t="s">
        <v>1735</v>
      </c>
      <c r="B929" s="123" t="s">
        <v>1736</v>
      </c>
      <c r="C929" s="123" t="s">
        <v>1748</v>
      </c>
      <c r="D929" s="122" t="s">
        <v>1749</v>
      </c>
      <c r="E929" s="156">
        <v>3729</v>
      </c>
      <c r="F929" s="156">
        <v>630</v>
      </c>
      <c r="G929" s="156">
        <v>2397</v>
      </c>
      <c r="H929" s="156">
        <v>702</v>
      </c>
      <c r="I929" s="156">
        <v>3797</v>
      </c>
      <c r="J929" s="156">
        <v>636</v>
      </c>
      <c r="K929" s="156">
        <v>2459</v>
      </c>
      <c r="L929" s="156">
        <v>702</v>
      </c>
      <c r="M929" s="156">
        <v>3850</v>
      </c>
      <c r="N929" s="156">
        <v>632</v>
      </c>
      <c r="O929" s="156">
        <v>2519</v>
      </c>
      <c r="P929" s="156">
        <v>699</v>
      </c>
    </row>
    <row r="930" spans="1:16" x14ac:dyDescent="0.25">
      <c r="A930" s="122" t="s">
        <v>1735</v>
      </c>
      <c r="B930" s="123" t="s">
        <v>1736</v>
      </c>
      <c r="C930" s="123" t="s">
        <v>1750</v>
      </c>
      <c r="D930" s="122" t="s">
        <v>1751</v>
      </c>
      <c r="E930" s="156">
        <v>3219</v>
      </c>
      <c r="F930" s="156">
        <v>652</v>
      </c>
      <c r="G930" s="156">
        <v>1820</v>
      </c>
      <c r="H930" s="156">
        <v>747</v>
      </c>
      <c r="I930" s="156">
        <v>3285</v>
      </c>
      <c r="J930" s="156">
        <v>709</v>
      </c>
      <c r="K930" s="156">
        <v>1834</v>
      </c>
      <c r="L930" s="156">
        <v>742</v>
      </c>
      <c r="M930" s="156">
        <v>3227</v>
      </c>
      <c r="N930" s="156">
        <v>677</v>
      </c>
      <c r="O930" s="156">
        <v>1818</v>
      </c>
      <c r="P930" s="156">
        <v>732</v>
      </c>
    </row>
    <row r="931" spans="1:16" x14ac:dyDescent="0.25">
      <c r="A931" s="122" t="s">
        <v>1735</v>
      </c>
      <c r="B931" s="123" t="s">
        <v>1736</v>
      </c>
      <c r="C931" s="123" t="s">
        <v>1752</v>
      </c>
      <c r="D931" s="122" t="s">
        <v>1753</v>
      </c>
      <c r="E931" s="156">
        <v>533</v>
      </c>
      <c r="F931" s="156">
        <v>154</v>
      </c>
      <c r="G931" s="156">
        <v>262</v>
      </c>
      <c r="H931" s="156">
        <v>117</v>
      </c>
      <c r="I931" s="156">
        <v>560</v>
      </c>
      <c r="J931" s="156">
        <v>175</v>
      </c>
      <c r="K931" s="156">
        <v>263</v>
      </c>
      <c r="L931" s="156">
        <v>122</v>
      </c>
      <c r="M931" s="156">
        <v>552</v>
      </c>
      <c r="N931" s="156">
        <v>167</v>
      </c>
      <c r="O931" s="156">
        <v>259</v>
      </c>
      <c r="P931" s="156">
        <v>126</v>
      </c>
    </row>
    <row r="932" spans="1:16" x14ac:dyDescent="0.25">
      <c r="A932" s="122" t="s">
        <v>1735</v>
      </c>
      <c r="B932" s="123" t="s">
        <v>1736</v>
      </c>
      <c r="C932" s="123" t="s">
        <v>1754</v>
      </c>
      <c r="D932" s="122" t="s">
        <v>1755</v>
      </c>
      <c r="E932" s="156">
        <v>3767</v>
      </c>
      <c r="F932" s="156">
        <v>701</v>
      </c>
      <c r="G932" s="156">
        <v>2026</v>
      </c>
      <c r="H932" s="156">
        <v>1040</v>
      </c>
      <c r="I932" s="156">
        <v>3712</v>
      </c>
      <c r="J932" s="156">
        <v>646</v>
      </c>
      <c r="K932" s="156">
        <v>2043</v>
      </c>
      <c r="L932" s="156">
        <v>1023</v>
      </c>
      <c r="M932" s="156">
        <v>3630</v>
      </c>
      <c r="N932" s="156">
        <v>600</v>
      </c>
      <c r="O932" s="156">
        <v>2058</v>
      </c>
      <c r="P932" s="156">
        <v>972</v>
      </c>
    </row>
    <row r="933" spans="1:16" x14ac:dyDescent="0.25">
      <c r="A933" s="122" t="s">
        <v>1735</v>
      </c>
      <c r="B933" s="123" t="s">
        <v>1736</v>
      </c>
      <c r="C933" s="123" t="s">
        <v>1756</v>
      </c>
      <c r="D933" s="122" t="s">
        <v>1757</v>
      </c>
      <c r="E933" s="156">
        <v>1322</v>
      </c>
      <c r="F933" s="156">
        <v>221</v>
      </c>
      <c r="G933" s="156">
        <v>877</v>
      </c>
      <c r="H933" s="156">
        <v>224</v>
      </c>
      <c r="I933" s="156">
        <v>1313</v>
      </c>
      <c r="J933" s="156">
        <v>236</v>
      </c>
      <c r="K933" s="156">
        <v>856</v>
      </c>
      <c r="L933" s="156">
        <v>221</v>
      </c>
      <c r="M933" s="156">
        <v>1332</v>
      </c>
      <c r="N933" s="156">
        <v>223</v>
      </c>
      <c r="O933" s="156">
        <v>882</v>
      </c>
      <c r="P933" s="156">
        <v>227</v>
      </c>
    </row>
    <row r="934" spans="1:16" x14ac:dyDescent="0.25">
      <c r="A934" s="122" t="s">
        <v>1735</v>
      </c>
      <c r="B934" s="123" t="s">
        <v>1736</v>
      </c>
      <c r="C934" s="123" t="s">
        <v>53</v>
      </c>
      <c r="D934" s="122" t="s">
        <v>53</v>
      </c>
      <c r="E934" s="156">
        <v>2</v>
      </c>
      <c r="F934" s="156">
        <v>0</v>
      </c>
      <c r="G934" s="156">
        <v>0</v>
      </c>
      <c r="H934" s="156">
        <v>2</v>
      </c>
      <c r="I934" s="156">
        <v>4</v>
      </c>
      <c r="J934" s="156">
        <v>0</v>
      </c>
      <c r="K934" s="156">
        <v>3</v>
      </c>
      <c r="L934" s="156">
        <v>1</v>
      </c>
      <c r="M934" s="156">
        <v>1</v>
      </c>
      <c r="N934" s="156">
        <v>0</v>
      </c>
      <c r="O934" s="156">
        <v>1</v>
      </c>
      <c r="P934" s="156">
        <v>0</v>
      </c>
    </row>
    <row r="935" spans="1:16" x14ac:dyDescent="0.25">
      <c r="A935" s="122" t="s">
        <v>1758</v>
      </c>
      <c r="B935" s="123" t="s">
        <v>790</v>
      </c>
      <c r="C935" s="123" t="s">
        <v>1761</v>
      </c>
      <c r="D935" s="122" t="s">
        <v>1762</v>
      </c>
      <c r="E935" s="156">
        <v>1556</v>
      </c>
      <c r="F935" s="156">
        <v>436</v>
      </c>
      <c r="G935" s="156">
        <v>686</v>
      </c>
      <c r="H935" s="156">
        <v>434</v>
      </c>
      <c r="I935" s="156">
        <v>1218</v>
      </c>
      <c r="J935" s="156">
        <v>444</v>
      </c>
      <c r="K935" s="156">
        <v>334</v>
      </c>
      <c r="L935" s="156">
        <v>440</v>
      </c>
      <c r="M935" s="156">
        <v>1147</v>
      </c>
      <c r="N935" s="156">
        <v>393</v>
      </c>
      <c r="O935" s="156">
        <v>320</v>
      </c>
      <c r="P935" s="156">
        <v>434</v>
      </c>
    </row>
    <row r="936" spans="1:16" x14ac:dyDescent="0.25">
      <c r="A936" s="122" t="s">
        <v>1758</v>
      </c>
      <c r="B936" s="123" t="s">
        <v>790</v>
      </c>
      <c r="C936" s="123" t="s">
        <v>1763</v>
      </c>
      <c r="D936" s="122" t="s">
        <v>846</v>
      </c>
      <c r="E936" s="156">
        <v>571</v>
      </c>
      <c r="F936" s="156">
        <v>235</v>
      </c>
      <c r="G936" s="156">
        <v>241</v>
      </c>
      <c r="H936" s="156">
        <v>95</v>
      </c>
      <c r="I936" s="156">
        <v>538</v>
      </c>
      <c r="J936" s="156">
        <v>244</v>
      </c>
      <c r="K936" s="156">
        <v>204</v>
      </c>
      <c r="L936" s="156">
        <v>90</v>
      </c>
      <c r="M936" s="156">
        <v>536</v>
      </c>
      <c r="N936" s="156">
        <v>240</v>
      </c>
      <c r="O936" s="156">
        <v>203</v>
      </c>
      <c r="P936" s="156">
        <v>93</v>
      </c>
    </row>
    <row r="937" spans="1:16" x14ac:dyDescent="0.25">
      <c r="A937" s="122" t="s">
        <v>1758</v>
      </c>
      <c r="B937" s="123" t="s">
        <v>790</v>
      </c>
      <c r="C937" s="123" t="s">
        <v>1764</v>
      </c>
      <c r="D937" s="122" t="s">
        <v>1765</v>
      </c>
      <c r="E937" s="156">
        <v>1555</v>
      </c>
      <c r="F937" s="156">
        <v>529</v>
      </c>
      <c r="G937" s="156">
        <v>539</v>
      </c>
      <c r="H937" s="156">
        <v>487</v>
      </c>
      <c r="I937" s="156">
        <v>1570</v>
      </c>
      <c r="J937" s="156">
        <v>538</v>
      </c>
      <c r="K937" s="156">
        <v>543</v>
      </c>
      <c r="L937" s="156">
        <v>489</v>
      </c>
      <c r="M937" s="156">
        <v>1587</v>
      </c>
      <c r="N937" s="156">
        <v>538</v>
      </c>
      <c r="O937" s="156">
        <v>561</v>
      </c>
      <c r="P937" s="156">
        <v>488</v>
      </c>
    </row>
    <row r="938" spans="1:16" x14ac:dyDescent="0.25">
      <c r="A938" s="122" t="s">
        <v>1758</v>
      </c>
      <c r="B938" s="123" t="s">
        <v>790</v>
      </c>
      <c r="C938" s="123" t="s">
        <v>1766</v>
      </c>
      <c r="D938" s="122" t="s">
        <v>1767</v>
      </c>
      <c r="E938" s="156">
        <v>31111</v>
      </c>
      <c r="F938" s="156">
        <v>3451</v>
      </c>
      <c r="G938" s="156">
        <v>20817</v>
      </c>
      <c r="H938" s="156">
        <v>6843</v>
      </c>
      <c r="I938" s="156">
        <v>31297</v>
      </c>
      <c r="J938" s="156">
        <v>3544</v>
      </c>
      <c r="K938" s="156">
        <v>20913</v>
      </c>
      <c r="L938" s="156">
        <v>6840</v>
      </c>
      <c r="M938" s="156">
        <v>31145</v>
      </c>
      <c r="N938" s="156">
        <v>3499</v>
      </c>
      <c r="O938" s="156">
        <v>20895</v>
      </c>
      <c r="P938" s="156">
        <v>6751</v>
      </c>
    </row>
    <row r="939" spans="1:16" x14ac:dyDescent="0.25">
      <c r="A939" s="122" t="s">
        <v>1758</v>
      </c>
      <c r="B939" s="123" t="s">
        <v>790</v>
      </c>
      <c r="C939" s="123" t="s">
        <v>1768</v>
      </c>
      <c r="D939" s="122" t="s">
        <v>1769</v>
      </c>
      <c r="E939" s="156">
        <v>992</v>
      </c>
      <c r="F939" s="156">
        <v>409</v>
      </c>
      <c r="G939" s="156">
        <v>371</v>
      </c>
      <c r="H939" s="156">
        <v>212</v>
      </c>
      <c r="I939" s="156">
        <v>979</v>
      </c>
      <c r="J939" s="156">
        <v>409</v>
      </c>
      <c r="K939" s="156">
        <v>365</v>
      </c>
      <c r="L939" s="156">
        <v>205</v>
      </c>
      <c r="M939" s="156">
        <v>946</v>
      </c>
      <c r="N939" s="156">
        <v>399</v>
      </c>
      <c r="O939" s="156">
        <v>343</v>
      </c>
      <c r="P939" s="156">
        <v>204</v>
      </c>
    </row>
    <row r="940" spans="1:16" x14ac:dyDescent="0.25">
      <c r="A940" s="122" t="s">
        <v>1758</v>
      </c>
      <c r="B940" s="123" t="s">
        <v>790</v>
      </c>
      <c r="C940" s="123" t="s">
        <v>1770</v>
      </c>
      <c r="D940" s="122" t="s">
        <v>1771</v>
      </c>
      <c r="E940" s="156">
        <v>478</v>
      </c>
      <c r="F940" s="156">
        <v>199</v>
      </c>
      <c r="G940" s="156">
        <v>155</v>
      </c>
      <c r="H940" s="156">
        <v>124</v>
      </c>
      <c r="I940" s="156">
        <v>496</v>
      </c>
      <c r="J940" s="156">
        <v>198</v>
      </c>
      <c r="K940" s="156">
        <v>173</v>
      </c>
      <c r="L940" s="156">
        <v>125</v>
      </c>
      <c r="M940" s="156">
        <v>502</v>
      </c>
      <c r="N940" s="156">
        <v>197</v>
      </c>
      <c r="O940" s="156">
        <v>181</v>
      </c>
      <c r="P940" s="156">
        <v>124</v>
      </c>
    </row>
    <row r="941" spans="1:16" x14ac:dyDescent="0.25">
      <c r="A941" s="122" t="s">
        <v>1758</v>
      </c>
      <c r="B941" s="123" t="s">
        <v>790</v>
      </c>
      <c r="C941" s="123" t="s">
        <v>1772</v>
      </c>
      <c r="D941" s="122" t="s">
        <v>1773</v>
      </c>
      <c r="E941" s="156">
        <v>4598</v>
      </c>
      <c r="F941" s="156">
        <v>783</v>
      </c>
      <c r="G941" s="156">
        <v>2989</v>
      </c>
      <c r="H941" s="156">
        <v>826</v>
      </c>
      <c r="I941" s="156">
        <v>4625</v>
      </c>
      <c r="J941" s="156">
        <v>798</v>
      </c>
      <c r="K941" s="156">
        <v>3007</v>
      </c>
      <c r="L941" s="156">
        <v>820</v>
      </c>
      <c r="M941" s="156">
        <v>4608</v>
      </c>
      <c r="N941" s="156">
        <v>789</v>
      </c>
      <c r="O941" s="156">
        <v>3008</v>
      </c>
      <c r="P941" s="156">
        <v>811</v>
      </c>
    </row>
    <row r="942" spans="1:16" x14ac:dyDescent="0.25">
      <c r="A942" s="122" t="s">
        <v>1758</v>
      </c>
      <c r="B942" s="123" t="s">
        <v>790</v>
      </c>
      <c r="C942" s="123" t="s">
        <v>1774</v>
      </c>
      <c r="D942" s="122" t="s">
        <v>1775</v>
      </c>
      <c r="E942" s="156">
        <v>1301</v>
      </c>
      <c r="F942" s="156">
        <v>559</v>
      </c>
      <c r="G942" s="156">
        <v>319</v>
      </c>
      <c r="H942" s="156">
        <v>423</v>
      </c>
      <c r="I942" s="156">
        <v>1308</v>
      </c>
      <c r="J942" s="156">
        <v>571</v>
      </c>
      <c r="K942" s="156">
        <v>309</v>
      </c>
      <c r="L942" s="156">
        <v>428</v>
      </c>
      <c r="M942" s="156">
        <v>1316</v>
      </c>
      <c r="N942" s="156">
        <v>583</v>
      </c>
      <c r="O942" s="156">
        <v>300</v>
      </c>
      <c r="P942" s="156">
        <v>433</v>
      </c>
    </row>
    <row r="943" spans="1:16" x14ac:dyDescent="0.25">
      <c r="A943" s="122" t="s">
        <v>1758</v>
      </c>
      <c r="B943" s="123" t="s">
        <v>790</v>
      </c>
      <c r="C943" s="123" t="s">
        <v>1776</v>
      </c>
      <c r="D943" s="122" t="s">
        <v>1777</v>
      </c>
      <c r="E943" s="156">
        <v>877</v>
      </c>
      <c r="F943" s="156">
        <v>358</v>
      </c>
      <c r="G943" s="156">
        <v>242</v>
      </c>
      <c r="H943" s="156">
        <v>277</v>
      </c>
      <c r="I943" s="156">
        <v>869</v>
      </c>
      <c r="J943" s="156">
        <v>357</v>
      </c>
      <c r="K943" s="156">
        <v>229</v>
      </c>
      <c r="L943" s="156">
        <v>283</v>
      </c>
      <c r="M943" s="156">
        <v>896</v>
      </c>
      <c r="N943" s="156">
        <v>355</v>
      </c>
      <c r="O943" s="156">
        <v>257</v>
      </c>
      <c r="P943" s="156">
        <v>284</v>
      </c>
    </row>
    <row r="944" spans="1:16" x14ac:dyDescent="0.25">
      <c r="A944" s="122" t="s">
        <v>1758</v>
      </c>
      <c r="B944" s="123" t="s">
        <v>790</v>
      </c>
      <c r="C944" s="123" t="s">
        <v>1759</v>
      </c>
      <c r="D944" s="122" t="s">
        <v>1760</v>
      </c>
      <c r="E944" s="156">
        <v>234105</v>
      </c>
      <c r="F944" s="156">
        <v>27050</v>
      </c>
      <c r="G944" s="156">
        <v>166887</v>
      </c>
      <c r="H944" s="156">
        <v>40168</v>
      </c>
      <c r="I944" s="156">
        <v>229845</v>
      </c>
      <c r="J944" s="156">
        <v>25282</v>
      </c>
      <c r="K944" s="156">
        <v>164487</v>
      </c>
      <c r="L944" s="156">
        <v>40076</v>
      </c>
      <c r="M944" s="156">
        <v>234145</v>
      </c>
      <c r="N944" s="156">
        <v>29240</v>
      </c>
      <c r="O944" s="156">
        <v>165457</v>
      </c>
      <c r="P944" s="156">
        <v>39448</v>
      </c>
    </row>
    <row r="945" spans="1:16" x14ac:dyDescent="0.25">
      <c r="A945" s="122" t="s">
        <v>1758</v>
      </c>
      <c r="B945" s="123" t="s">
        <v>790</v>
      </c>
      <c r="C945" s="123" t="s">
        <v>1778</v>
      </c>
      <c r="D945" s="122" t="s">
        <v>1779</v>
      </c>
      <c r="E945" s="156">
        <v>1190</v>
      </c>
      <c r="F945" s="156">
        <v>421</v>
      </c>
      <c r="G945" s="156">
        <v>415</v>
      </c>
      <c r="H945" s="156">
        <v>354</v>
      </c>
      <c r="I945" s="156">
        <v>1184</v>
      </c>
      <c r="J945" s="156">
        <v>427</v>
      </c>
      <c r="K945" s="156">
        <v>394</v>
      </c>
      <c r="L945" s="156">
        <v>363</v>
      </c>
      <c r="M945" s="156">
        <v>1129</v>
      </c>
      <c r="N945" s="156">
        <v>418</v>
      </c>
      <c r="O945" s="156">
        <v>375</v>
      </c>
      <c r="P945" s="156">
        <v>336</v>
      </c>
    </row>
    <row r="946" spans="1:16" x14ac:dyDescent="0.25">
      <c r="A946" s="122" t="s">
        <v>1758</v>
      </c>
      <c r="B946" s="123" t="s">
        <v>790</v>
      </c>
      <c r="C946" s="123" t="s">
        <v>1780</v>
      </c>
      <c r="D946" s="122" t="s">
        <v>1781</v>
      </c>
      <c r="E946" s="156">
        <v>1553</v>
      </c>
      <c r="F946" s="156">
        <v>797</v>
      </c>
      <c r="G946" s="156">
        <v>426</v>
      </c>
      <c r="H946" s="156">
        <v>330</v>
      </c>
      <c r="I946" s="156">
        <v>1513</v>
      </c>
      <c r="J946" s="156">
        <v>794</v>
      </c>
      <c r="K946" s="156">
        <v>395</v>
      </c>
      <c r="L946" s="156">
        <v>324</v>
      </c>
      <c r="M946" s="156">
        <v>1516</v>
      </c>
      <c r="N946" s="156">
        <v>783</v>
      </c>
      <c r="O946" s="156">
        <v>393</v>
      </c>
      <c r="P946" s="156">
        <v>340</v>
      </c>
    </row>
    <row r="947" spans="1:16" x14ac:dyDescent="0.25">
      <c r="A947" s="122" t="s">
        <v>1758</v>
      </c>
      <c r="B947" s="123" t="s">
        <v>790</v>
      </c>
      <c r="C947" s="123" t="s">
        <v>1782</v>
      </c>
      <c r="D947" s="122" t="s">
        <v>1783</v>
      </c>
      <c r="E947" s="156">
        <v>11388</v>
      </c>
      <c r="F947" s="156">
        <v>2822</v>
      </c>
      <c r="G947" s="156">
        <v>5963</v>
      </c>
      <c r="H947" s="156">
        <v>2603</v>
      </c>
      <c r="I947" s="156">
        <v>11206</v>
      </c>
      <c r="J947" s="156">
        <v>2778</v>
      </c>
      <c r="K947" s="156">
        <v>5832</v>
      </c>
      <c r="L947" s="156">
        <v>2596</v>
      </c>
      <c r="M947" s="156">
        <v>11253</v>
      </c>
      <c r="N947" s="156">
        <v>2788</v>
      </c>
      <c r="O947" s="156">
        <v>5906</v>
      </c>
      <c r="P947" s="156">
        <v>2559</v>
      </c>
    </row>
    <row r="948" spans="1:16" x14ac:dyDescent="0.25">
      <c r="A948" s="122" t="s">
        <v>1758</v>
      </c>
      <c r="B948" s="123" t="s">
        <v>790</v>
      </c>
      <c r="C948" s="123" t="s">
        <v>1784</v>
      </c>
      <c r="D948" s="122" t="s">
        <v>1785</v>
      </c>
      <c r="E948" s="156">
        <v>1057</v>
      </c>
      <c r="F948" s="156">
        <v>297</v>
      </c>
      <c r="G948" s="156">
        <v>442</v>
      </c>
      <c r="H948" s="156">
        <v>318</v>
      </c>
      <c r="I948" s="156">
        <v>1041</v>
      </c>
      <c r="J948" s="156">
        <v>305</v>
      </c>
      <c r="K948" s="156">
        <v>428</v>
      </c>
      <c r="L948" s="156">
        <v>308</v>
      </c>
      <c r="M948" s="156">
        <v>1030</v>
      </c>
      <c r="N948" s="156">
        <v>300</v>
      </c>
      <c r="O948" s="156">
        <v>428</v>
      </c>
      <c r="P948" s="156">
        <v>302</v>
      </c>
    </row>
    <row r="949" spans="1:16" x14ac:dyDescent="0.25">
      <c r="A949" s="122" t="s">
        <v>1758</v>
      </c>
      <c r="B949" s="123" t="s">
        <v>790</v>
      </c>
      <c r="C949" s="123" t="s">
        <v>53</v>
      </c>
      <c r="D949" s="122" t="s">
        <v>53</v>
      </c>
      <c r="E949" s="156">
        <v>10</v>
      </c>
      <c r="F949" s="156">
        <v>0</v>
      </c>
      <c r="G949" s="156">
        <v>2</v>
      </c>
      <c r="H949" s="156">
        <v>8</v>
      </c>
      <c r="I949" s="156">
        <v>12</v>
      </c>
      <c r="J949" s="156">
        <v>1</v>
      </c>
      <c r="K949" s="156">
        <v>5</v>
      </c>
      <c r="L949" s="156">
        <v>6</v>
      </c>
      <c r="M949" s="156">
        <v>9</v>
      </c>
      <c r="N949" s="156">
        <v>0</v>
      </c>
      <c r="O949" s="156">
        <v>4</v>
      </c>
      <c r="P949" s="156">
        <v>5</v>
      </c>
    </row>
    <row r="950" spans="1:16" x14ac:dyDescent="0.25">
      <c r="A950" s="122" t="s">
        <v>1786</v>
      </c>
      <c r="B950" s="123" t="s">
        <v>1787</v>
      </c>
      <c r="C950" s="123" t="s">
        <v>1790</v>
      </c>
      <c r="D950" s="122" t="s">
        <v>1791</v>
      </c>
      <c r="E950" s="156">
        <v>339</v>
      </c>
      <c r="F950" s="156">
        <v>58</v>
      </c>
      <c r="G950" s="156">
        <v>193</v>
      </c>
      <c r="H950" s="156">
        <v>88</v>
      </c>
      <c r="I950" s="156">
        <v>377</v>
      </c>
      <c r="J950" s="156">
        <v>60</v>
      </c>
      <c r="K950" s="156">
        <v>227</v>
      </c>
      <c r="L950" s="156">
        <v>90</v>
      </c>
      <c r="M950" s="156">
        <v>328</v>
      </c>
      <c r="N950" s="156">
        <v>62</v>
      </c>
      <c r="O950" s="156">
        <v>180</v>
      </c>
      <c r="P950" s="156">
        <v>86</v>
      </c>
    </row>
    <row r="951" spans="1:16" x14ac:dyDescent="0.25">
      <c r="A951" s="122" t="s">
        <v>1786</v>
      </c>
      <c r="B951" s="123" t="s">
        <v>1787</v>
      </c>
      <c r="C951" s="123" t="s">
        <v>1792</v>
      </c>
      <c r="D951" s="122" t="s">
        <v>810</v>
      </c>
      <c r="E951" s="156">
        <v>161</v>
      </c>
      <c r="F951" s="156">
        <v>80</v>
      </c>
      <c r="G951" s="156">
        <v>27</v>
      </c>
      <c r="H951" s="156">
        <v>54</v>
      </c>
      <c r="I951" s="156">
        <v>172</v>
      </c>
      <c r="J951" s="156">
        <v>85</v>
      </c>
      <c r="K951" s="156">
        <v>33</v>
      </c>
      <c r="L951" s="156">
        <v>54</v>
      </c>
      <c r="M951" s="156">
        <v>153</v>
      </c>
      <c r="N951" s="156">
        <v>80</v>
      </c>
      <c r="O951" s="156">
        <v>23</v>
      </c>
      <c r="P951" s="156">
        <v>50</v>
      </c>
    </row>
    <row r="952" spans="1:16" x14ac:dyDescent="0.25">
      <c r="A952" s="122" t="s">
        <v>1786</v>
      </c>
      <c r="B952" s="123" t="s">
        <v>1787</v>
      </c>
      <c r="C952" s="123" t="s">
        <v>1793</v>
      </c>
      <c r="D952" s="122" t="s">
        <v>1794</v>
      </c>
      <c r="E952" s="156">
        <v>518</v>
      </c>
      <c r="F952" s="156">
        <v>131</v>
      </c>
      <c r="G952" s="156">
        <v>208</v>
      </c>
      <c r="H952" s="156">
        <v>179</v>
      </c>
      <c r="I952" s="156">
        <v>522</v>
      </c>
      <c r="J952" s="156">
        <v>133</v>
      </c>
      <c r="K952" s="156">
        <v>211</v>
      </c>
      <c r="L952" s="156">
        <v>178</v>
      </c>
      <c r="M952" s="156">
        <v>534</v>
      </c>
      <c r="N952" s="156">
        <v>137</v>
      </c>
      <c r="O952" s="156">
        <v>225</v>
      </c>
      <c r="P952" s="156">
        <v>172</v>
      </c>
    </row>
    <row r="953" spans="1:16" x14ac:dyDescent="0.25">
      <c r="A953" s="122" t="s">
        <v>1786</v>
      </c>
      <c r="B953" s="123" t="s">
        <v>1787</v>
      </c>
      <c r="C953" s="123" t="s">
        <v>1795</v>
      </c>
      <c r="D953" s="122" t="s">
        <v>145</v>
      </c>
      <c r="E953" s="156">
        <v>4767</v>
      </c>
      <c r="F953" s="156">
        <v>510</v>
      </c>
      <c r="G953" s="156">
        <v>2602</v>
      </c>
      <c r="H953" s="156">
        <v>1655</v>
      </c>
      <c r="I953" s="156">
        <v>4845</v>
      </c>
      <c r="J953" s="156">
        <v>517</v>
      </c>
      <c r="K953" s="156">
        <v>2677</v>
      </c>
      <c r="L953" s="156">
        <v>1651</v>
      </c>
      <c r="M953" s="156">
        <v>4826</v>
      </c>
      <c r="N953" s="156">
        <v>542</v>
      </c>
      <c r="O953" s="156">
        <v>2641</v>
      </c>
      <c r="P953" s="156">
        <v>1643</v>
      </c>
    </row>
    <row r="954" spans="1:16" x14ac:dyDescent="0.25">
      <c r="A954" s="122" t="s">
        <v>1786</v>
      </c>
      <c r="B954" s="123" t="s">
        <v>1787</v>
      </c>
      <c r="C954" s="123" t="s">
        <v>1796</v>
      </c>
      <c r="D954" s="122" t="s">
        <v>1797</v>
      </c>
      <c r="E954" s="156">
        <v>1360</v>
      </c>
      <c r="F954" s="156">
        <v>254</v>
      </c>
      <c r="G954" s="156">
        <v>645</v>
      </c>
      <c r="H954" s="156">
        <v>461</v>
      </c>
      <c r="I954" s="156">
        <v>1377</v>
      </c>
      <c r="J954" s="156">
        <v>253</v>
      </c>
      <c r="K954" s="156">
        <v>648</v>
      </c>
      <c r="L954" s="156">
        <v>476</v>
      </c>
      <c r="M954" s="156">
        <v>1403</v>
      </c>
      <c r="N954" s="156">
        <v>258</v>
      </c>
      <c r="O954" s="156">
        <v>679</v>
      </c>
      <c r="P954" s="156">
        <v>466</v>
      </c>
    </row>
    <row r="955" spans="1:16" x14ac:dyDescent="0.25">
      <c r="A955" s="122" t="s">
        <v>1786</v>
      </c>
      <c r="B955" s="123" t="s">
        <v>1787</v>
      </c>
      <c r="C955" s="123" t="s">
        <v>1798</v>
      </c>
      <c r="D955" s="122" t="s">
        <v>1799</v>
      </c>
      <c r="E955" s="156">
        <v>56357</v>
      </c>
      <c r="F955" s="156">
        <v>9375</v>
      </c>
      <c r="G955" s="156">
        <v>38497</v>
      </c>
      <c r="H955" s="156">
        <v>8485</v>
      </c>
      <c r="I955" s="156">
        <v>59350</v>
      </c>
      <c r="J955" s="156">
        <v>10673</v>
      </c>
      <c r="K955" s="156">
        <v>39822</v>
      </c>
      <c r="L955" s="156">
        <v>8855</v>
      </c>
      <c r="M955" s="156">
        <v>59300</v>
      </c>
      <c r="N955" s="156">
        <v>11086</v>
      </c>
      <c r="O955" s="156">
        <v>39654</v>
      </c>
      <c r="P955" s="156">
        <v>8560</v>
      </c>
    </row>
    <row r="956" spans="1:16" x14ac:dyDescent="0.25">
      <c r="A956" s="122" t="s">
        <v>1786</v>
      </c>
      <c r="B956" s="123" t="s">
        <v>1787</v>
      </c>
      <c r="C956" s="123" t="s">
        <v>1800</v>
      </c>
      <c r="D956" s="122" t="s">
        <v>153</v>
      </c>
      <c r="E956" s="156">
        <v>452</v>
      </c>
      <c r="F956" s="156">
        <v>120</v>
      </c>
      <c r="G956" s="156">
        <v>166</v>
      </c>
      <c r="H956" s="156">
        <v>166</v>
      </c>
      <c r="I956" s="156">
        <v>460</v>
      </c>
      <c r="J956" s="156">
        <v>125</v>
      </c>
      <c r="K956" s="156">
        <v>166</v>
      </c>
      <c r="L956" s="156">
        <v>169</v>
      </c>
      <c r="M956" s="156">
        <v>472</v>
      </c>
      <c r="N956" s="156">
        <v>119</v>
      </c>
      <c r="O956" s="156">
        <v>193</v>
      </c>
      <c r="P956" s="156">
        <v>160</v>
      </c>
    </row>
    <row r="957" spans="1:16" x14ac:dyDescent="0.25">
      <c r="A957" s="122" t="s">
        <v>1786</v>
      </c>
      <c r="B957" s="123" t="s">
        <v>1787</v>
      </c>
      <c r="C957" s="123" t="s">
        <v>1801</v>
      </c>
      <c r="D957" s="122" t="s">
        <v>413</v>
      </c>
      <c r="E957" s="156">
        <v>529</v>
      </c>
      <c r="F957" s="156">
        <v>252</v>
      </c>
      <c r="G957" s="156">
        <v>145</v>
      </c>
      <c r="H957" s="156">
        <v>132</v>
      </c>
      <c r="I957" s="156">
        <v>542</v>
      </c>
      <c r="J957" s="156">
        <v>268</v>
      </c>
      <c r="K957" s="156">
        <v>146</v>
      </c>
      <c r="L957" s="156">
        <v>128</v>
      </c>
      <c r="M957" s="156">
        <v>507</v>
      </c>
      <c r="N957" s="156">
        <v>254</v>
      </c>
      <c r="O957" s="156">
        <v>136</v>
      </c>
      <c r="P957" s="156">
        <v>117</v>
      </c>
    </row>
    <row r="958" spans="1:16" x14ac:dyDescent="0.25">
      <c r="A958" s="122" t="s">
        <v>1786</v>
      </c>
      <c r="B958" s="123" t="s">
        <v>1787</v>
      </c>
      <c r="C958" s="123" t="s">
        <v>1788</v>
      </c>
      <c r="D958" s="122" t="s">
        <v>1789</v>
      </c>
      <c r="E958" s="156">
        <v>371729</v>
      </c>
      <c r="F958" s="156">
        <v>40006</v>
      </c>
      <c r="G958" s="156">
        <v>270259</v>
      </c>
      <c r="H958" s="156">
        <v>61464</v>
      </c>
      <c r="I958" s="156">
        <v>380493</v>
      </c>
      <c r="J958" s="156">
        <v>49097</v>
      </c>
      <c r="K958" s="156">
        <v>270433</v>
      </c>
      <c r="L958" s="156">
        <v>60963</v>
      </c>
      <c r="M958" s="156">
        <v>387440</v>
      </c>
      <c r="N958" s="156">
        <v>57140</v>
      </c>
      <c r="O958" s="156">
        <v>270674</v>
      </c>
      <c r="P958" s="156">
        <v>59626</v>
      </c>
    </row>
    <row r="959" spans="1:16" x14ac:dyDescent="0.25">
      <c r="A959" s="122" t="s">
        <v>1786</v>
      </c>
      <c r="B959" s="123" t="s">
        <v>1787</v>
      </c>
      <c r="C959" s="123" t="s">
        <v>1802</v>
      </c>
      <c r="D959" s="122" t="s">
        <v>1048</v>
      </c>
      <c r="E959" s="156">
        <v>145</v>
      </c>
      <c r="F959" s="156">
        <v>55</v>
      </c>
      <c r="G959" s="156">
        <v>56</v>
      </c>
      <c r="H959" s="156">
        <v>34</v>
      </c>
      <c r="I959" s="156">
        <v>146</v>
      </c>
      <c r="J959" s="156">
        <v>55</v>
      </c>
      <c r="K959" s="156">
        <v>52</v>
      </c>
      <c r="L959" s="156">
        <v>39</v>
      </c>
      <c r="M959" s="156">
        <v>143</v>
      </c>
      <c r="N959" s="156">
        <v>56</v>
      </c>
      <c r="O959" s="156">
        <v>54</v>
      </c>
      <c r="P959" s="156">
        <v>33</v>
      </c>
    </row>
    <row r="960" spans="1:16" x14ac:dyDescent="0.25">
      <c r="A960" s="122" t="s">
        <v>1786</v>
      </c>
      <c r="B960" s="123" t="s">
        <v>1787</v>
      </c>
      <c r="C960" s="123" t="s">
        <v>1803</v>
      </c>
      <c r="D960" s="122" t="s">
        <v>1804</v>
      </c>
      <c r="E960" s="156">
        <v>251</v>
      </c>
      <c r="F960" s="156">
        <v>46</v>
      </c>
      <c r="G960" s="156">
        <v>141</v>
      </c>
      <c r="H960" s="156">
        <v>64</v>
      </c>
      <c r="I960" s="156">
        <v>219</v>
      </c>
      <c r="J960" s="156">
        <v>45</v>
      </c>
      <c r="K960" s="156">
        <v>106</v>
      </c>
      <c r="L960" s="156">
        <v>68</v>
      </c>
      <c r="M960" s="156">
        <v>232</v>
      </c>
      <c r="N960" s="156">
        <v>46</v>
      </c>
      <c r="O960" s="156">
        <v>112</v>
      </c>
      <c r="P960" s="156">
        <v>74</v>
      </c>
    </row>
    <row r="961" spans="1:16" x14ac:dyDescent="0.25">
      <c r="A961" s="122" t="s">
        <v>1786</v>
      </c>
      <c r="B961" s="123" t="s">
        <v>1787</v>
      </c>
      <c r="C961" s="123" t="s">
        <v>1805</v>
      </c>
      <c r="D961" s="122" t="s">
        <v>1806</v>
      </c>
      <c r="E961" s="156">
        <v>498</v>
      </c>
      <c r="F961" s="156">
        <v>100</v>
      </c>
      <c r="G961" s="156">
        <v>242</v>
      </c>
      <c r="H961" s="156">
        <v>156</v>
      </c>
      <c r="I961" s="156">
        <v>487</v>
      </c>
      <c r="J961" s="156">
        <v>100</v>
      </c>
      <c r="K961" s="156">
        <v>235</v>
      </c>
      <c r="L961" s="156">
        <v>152</v>
      </c>
      <c r="M961" s="156">
        <v>422</v>
      </c>
      <c r="N961" s="156">
        <v>102</v>
      </c>
      <c r="O961" s="156">
        <v>158</v>
      </c>
      <c r="P961" s="156">
        <v>162</v>
      </c>
    </row>
    <row r="962" spans="1:16" x14ac:dyDescent="0.25">
      <c r="A962" s="122" t="s">
        <v>1786</v>
      </c>
      <c r="B962" s="123" t="s">
        <v>1787</v>
      </c>
      <c r="C962" s="123" t="s">
        <v>1807</v>
      </c>
      <c r="D962" s="122" t="s">
        <v>1808</v>
      </c>
      <c r="E962" s="156">
        <v>204</v>
      </c>
      <c r="F962" s="156">
        <v>114</v>
      </c>
      <c r="G962" s="156">
        <v>25</v>
      </c>
      <c r="H962" s="156">
        <v>65</v>
      </c>
      <c r="I962" s="156">
        <v>213</v>
      </c>
      <c r="J962" s="156">
        <v>122</v>
      </c>
      <c r="K962" s="156">
        <v>25</v>
      </c>
      <c r="L962" s="156">
        <v>66</v>
      </c>
      <c r="M962" s="156">
        <v>201</v>
      </c>
      <c r="N962" s="156">
        <v>114</v>
      </c>
      <c r="O962" s="156">
        <v>21</v>
      </c>
      <c r="P962" s="156">
        <v>66</v>
      </c>
    </row>
    <row r="963" spans="1:16" x14ac:dyDescent="0.25">
      <c r="A963" s="122" t="s">
        <v>1786</v>
      </c>
      <c r="B963" s="123" t="s">
        <v>1787</v>
      </c>
      <c r="C963" s="123" t="s">
        <v>1809</v>
      </c>
      <c r="D963" s="122" t="s">
        <v>1810</v>
      </c>
      <c r="E963" s="156">
        <v>112</v>
      </c>
      <c r="F963" s="156">
        <v>47</v>
      </c>
      <c r="G963" s="156">
        <v>22</v>
      </c>
      <c r="H963" s="156">
        <v>43</v>
      </c>
      <c r="I963" s="156">
        <v>101</v>
      </c>
      <c r="J963" s="156">
        <v>54</v>
      </c>
      <c r="K963" s="156">
        <v>10</v>
      </c>
      <c r="L963" s="156">
        <v>37</v>
      </c>
      <c r="M963" s="156">
        <v>103</v>
      </c>
      <c r="N963" s="156">
        <v>49</v>
      </c>
      <c r="O963" s="156">
        <v>18</v>
      </c>
      <c r="P963" s="156">
        <v>36</v>
      </c>
    </row>
    <row r="964" spans="1:16" x14ac:dyDescent="0.25">
      <c r="A964" s="122" t="s">
        <v>1786</v>
      </c>
      <c r="B964" s="123" t="s">
        <v>1787</v>
      </c>
      <c r="C964" s="123" t="s">
        <v>1811</v>
      </c>
      <c r="D964" s="122" t="s">
        <v>1812</v>
      </c>
      <c r="E964" s="156">
        <v>360</v>
      </c>
      <c r="F964" s="156">
        <v>155</v>
      </c>
      <c r="G964" s="156">
        <v>84</v>
      </c>
      <c r="H964" s="156">
        <v>121</v>
      </c>
      <c r="I964" s="156">
        <v>356</v>
      </c>
      <c r="J964" s="156">
        <v>155</v>
      </c>
      <c r="K964" s="156">
        <v>83</v>
      </c>
      <c r="L964" s="156">
        <v>118</v>
      </c>
      <c r="M964" s="156">
        <v>352</v>
      </c>
      <c r="N964" s="156">
        <v>152</v>
      </c>
      <c r="O964" s="156">
        <v>81</v>
      </c>
      <c r="P964" s="156">
        <v>119</v>
      </c>
    </row>
    <row r="965" spans="1:16" x14ac:dyDescent="0.25">
      <c r="A965" s="122" t="s">
        <v>1786</v>
      </c>
      <c r="B965" s="123" t="s">
        <v>1787</v>
      </c>
      <c r="C965" s="123" t="s">
        <v>1813</v>
      </c>
      <c r="D965" s="123" t="s">
        <v>1814</v>
      </c>
      <c r="E965" s="156">
        <v>1074</v>
      </c>
      <c r="F965" s="156">
        <v>312</v>
      </c>
      <c r="G965" s="156">
        <v>445</v>
      </c>
      <c r="H965" s="156">
        <v>317</v>
      </c>
      <c r="I965" s="156">
        <v>1064</v>
      </c>
      <c r="J965" s="156">
        <v>310</v>
      </c>
      <c r="K965" s="156">
        <v>433</v>
      </c>
      <c r="L965" s="156">
        <v>321</v>
      </c>
      <c r="M965" s="156">
        <v>1045</v>
      </c>
      <c r="N965" s="156">
        <v>320</v>
      </c>
      <c r="O965" s="156">
        <v>422</v>
      </c>
      <c r="P965" s="156">
        <v>303</v>
      </c>
    </row>
    <row r="966" spans="1:16" x14ac:dyDescent="0.25">
      <c r="A966" s="122" t="s">
        <v>1786</v>
      </c>
      <c r="B966" s="123" t="s">
        <v>1787</v>
      </c>
      <c r="C966" s="123" t="s">
        <v>1815</v>
      </c>
      <c r="D966" s="122" t="s">
        <v>1816</v>
      </c>
      <c r="E966" s="156">
        <v>134</v>
      </c>
      <c r="F966" s="156">
        <v>69</v>
      </c>
      <c r="G966" s="156">
        <v>31</v>
      </c>
      <c r="H966" s="156">
        <v>34</v>
      </c>
      <c r="I966" s="156">
        <v>136</v>
      </c>
      <c r="J966" s="156">
        <v>73</v>
      </c>
      <c r="K966" s="156">
        <v>29</v>
      </c>
      <c r="L966" s="156">
        <v>34</v>
      </c>
      <c r="M966" s="156">
        <v>129</v>
      </c>
      <c r="N966" s="156">
        <v>68</v>
      </c>
      <c r="O966" s="156">
        <v>26</v>
      </c>
      <c r="P966" s="156">
        <v>35</v>
      </c>
    </row>
    <row r="967" spans="1:16" x14ac:dyDescent="0.25">
      <c r="A967" s="122" t="s">
        <v>1786</v>
      </c>
      <c r="B967" s="123" t="s">
        <v>1787</v>
      </c>
      <c r="C967" s="123" t="s">
        <v>1817</v>
      </c>
      <c r="D967" s="122" t="s">
        <v>1818</v>
      </c>
      <c r="E967" s="156">
        <v>144</v>
      </c>
      <c r="F967" s="156">
        <v>49</v>
      </c>
      <c r="G967" s="156">
        <v>28</v>
      </c>
      <c r="H967" s="156">
        <v>67</v>
      </c>
      <c r="I967" s="156">
        <v>154</v>
      </c>
      <c r="J967" s="156">
        <v>50</v>
      </c>
      <c r="K967" s="156">
        <v>36</v>
      </c>
      <c r="L967" s="156">
        <v>68</v>
      </c>
      <c r="M967" s="156">
        <v>156</v>
      </c>
      <c r="N967" s="156">
        <v>52</v>
      </c>
      <c r="O967" s="156">
        <v>39</v>
      </c>
      <c r="P967" s="156">
        <v>65</v>
      </c>
    </row>
    <row r="968" spans="1:16" x14ac:dyDescent="0.25">
      <c r="A968" s="122" t="s">
        <v>1786</v>
      </c>
      <c r="B968" s="123" t="s">
        <v>1787</v>
      </c>
      <c r="C968" s="123" t="s">
        <v>1819</v>
      </c>
      <c r="D968" s="122" t="s">
        <v>1820</v>
      </c>
      <c r="E968" s="156">
        <v>174</v>
      </c>
      <c r="F968" s="156">
        <v>75</v>
      </c>
      <c r="G968" s="156">
        <v>39</v>
      </c>
      <c r="H968" s="156">
        <v>60</v>
      </c>
      <c r="I968" s="156">
        <v>176</v>
      </c>
      <c r="J968" s="156">
        <v>78</v>
      </c>
      <c r="K968" s="156">
        <v>38</v>
      </c>
      <c r="L968" s="156">
        <v>60</v>
      </c>
      <c r="M968" s="156">
        <v>200</v>
      </c>
      <c r="N968" s="156">
        <v>80</v>
      </c>
      <c r="O968" s="156">
        <v>52</v>
      </c>
      <c r="P968" s="156">
        <v>68</v>
      </c>
    </row>
    <row r="969" spans="1:16" x14ac:dyDescent="0.25">
      <c r="A969" s="122" t="s">
        <v>1786</v>
      </c>
      <c r="B969" s="123" t="s">
        <v>1787</v>
      </c>
      <c r="C969" s="123" t="s">
        <v>1821</v>
      </c>
      <c r="D969" s="122" t="s">
        <v>1822</v>
      </c>
      <c r="E969" s="156">
        <v>3814</v>
      </c>
      <c r="F969" s="156">
        <v>564</v>
      </c>
      <c r="G969" s="156">
        <v>2260</v>
      </c>
      <c r="H969" s="156">
        <v>990</v>
      </c>
      <c r="I969" s="156">
        <v>3787</v>
      </c>
      <c r="J969" s="156">
        <v>586</v>
      </c>
      <c r="K969" s="156">
        <v>2221</v>
      </c>
      <c r="L969" s="156">
        <v>980</v>
      </c>
      <c r="M969" s="156">
        <v>3613</v>
      </c>
      <c r="N969" s="156">
        <v>557</v>
      </c>
      <c r="O969" s="156">
        <v>2091</v>
      </c>
      <c r="P969" s="156">
        <v>965</v>
      </c>
    </row>
    <row r="970" spans="1:16" x14ac:dyDescent="0.25">
      <c r="A970" s="122" t="s">
        <v>1786</v>
      </c>
      <c r="B970" s="123" t="s">
        <v>1787</v>
      </c>
      <c r="C970" s="123" t="s">
        <v>1823</v>
      </c>
      <c r="D970" s="122" t="s">
        <v>189</v>
      </c>
      <c r="E970" s="156">
        <v>306</v>
      </c>
      <c r="F970" s="156">
        <v>135</v>
      </c>
      <c r="G970" s="156">
        <v>62</v>
      </c>
      <c r="H970" s="156">
        <v>109</v>
      </c>
      <c r="I970" s="156">
        <v>303</v>
      </c>
      <c r="J970" s="156">
        <v>138</v>
      </c>
      <c r="K970" s="156">
        <v>43</v>
      </c>
      <c r="L970" s="156">
        <v>122</v>
      </c>
      <c r="M970" s="156">
        <v>311</v>
      </c>
      <c r="N970" s="156">
        <v>135</v>
      </c>
      <c r="O970" s="156">
        <v>58</v>
      </c>
      <c r="P970" s="156">
        <v>118</v>
      </c>
    </row>
    <row r="971" spans="1:16" x14ac:dyDescent="0.25">
      <c r="A971" s="122" t="s">
        <v>1786</v>
      </c>
      <c r="B971" s="123" t="s">
        <v>1787</v>
      </c>
      <c r="C971" s="123" t="s">
        <v>1824</v>
      </c>
      <c r="D971" s="122" t="s">
        <v>1825</v>
      </c>
      <c r="E971" s="156">
        <v>151</v>
      </c>
      <c r="F971" s="156">
        <v>71</v>
      </c>
      <c r="G971" s="156">
        <v>35</v>
      </c>
      <c r="H971" s="156">
        <v>45</v>
      </c>
      <c r="I971" s="156">
        <v>155</v>
      </c>
      <c r="J971" s="156">
        <v>74</v>
      </c>
      <c r="K971" s="156">
        <v>33</v>
      </c>
      <c r="L971" s="156">
        <v>48</v>
      </c>
      <c r="M971" s="156">
        <v>145</v>
      </c>
      <c r="N971" s="156">
        <v>72</v>
      </c>
      <c r="O971" s="156">
        <v>28</v>
      </c>
      <c r="P971" s="156">
        <v>45</v>
      </c>
    </row>
    <row r="972" spans="1:16" x14ac:dyDescent="0.25">
      <c r="A972" s="122" t="s">
        <v>1786</v>
      </c>
      <c r="B972" s="123" t="s">
        <v>1787</v>
      </c>
      <c r="C972" s="123" t="s">
        <v>1826</v>
      </c>
      <c r="D972" s="122" t="s">
        <v>1827</v>
      </c>
      <c r="E972" s="156">
        <v>319</v>
      </c>
      <c r="F972" s="156">
        <v>195</v>
      </c>
      <c r="G972" s="156">
        <v>47</v>
      </c>
      <c r="H972" s="156">
        <v>77</v>
      </c>
      <c r="I972" s="156">
        <v>312</v>
      </c>
      <c r="J972" s="156">
        <v>193</v>
      </c>
      <c r="K972" s="156">
        <v>43</v>
      </c>
      <c r="L972" s="156">
        <v>76</v>
      </c>
      <c r="M972" s="156">
        <v>306</v>
      </c>
      <c r="N972" s="156">
        <v>191</v>
      </c>
      <c r="O972" s="156">
        <v>41</v>
      </c>
      <c r="P972" s="156">
        <v>74</v>
      </c>
    </row>
    <row r="973" spans="1:16" x14ac:dyDescent="0.25">
      <c r="A973" s="122" t="s">
        <v>1786</v>
      </c>
      <c r="B973" s="123" t="s">
        <v>1787</v>
      </c>
      <c r="C973" s="123" t="s">
        <v>1828</v>
      </c>
      <c r="D973" s="122" t="s">
        <v>1829</v>
      </c>
      <c r="E973" s="156">
        <v>245</v>
      </c>
      <c r="F973" s="156">
        <v>127</v>
      </c>
      <c r="G973" s="156">
        <v>61</v>
      </c>
      <c r="H973" s="156">
        <v>57</v>
      </c>
      <c r="I973" s="156">
        <v>250</v>
      </c>
      <c r="J973" s="156">
        <v>132</v>
      </c>
      <c r="K973" s="156">
        <v>56</v>
      </c>
      <c r="L973" s="156">
        <v>62</v>
      </c>
      <c r="M973" s="156">
        <v>236</v>
      </c>
      <c r="N973" s="156">
        <v>129</v>
      </c>
      <c r="O973" s="156">
        <v>46</v>
      </c>
      <c r="P973" s="156">
        <v>61</v>
      </c>
    </row>
    <row r="974" spans="1:16" x14ac:dyDescent="0.25">
      <c r="A974" s="122" t="s">
        <v>1786</v>
      </c>
      <c r="B974" s="123" t="s">
        <v>1787</v>
      </c>
      <c r="C974" s="123" t="s">
        <v>1830</v>
      </c>
      <c r="D974" s="122" t="s">
        <v>1831</v>
      </c>
      <c r="E974" s="156">
        <v>752</v>
      </c>
      <c r="F974" s="156">
        <v>196</v>
      </c>
      <c r="G974" s="156">
        <v>311</v>
      </c>
      <c r="H974" s="156">
        <v>245</v>
      </c>
      <c r="I974" s="156">
        <v>778</v>
      </c>
      <c r="J974" s="156">
        <v>208</v>
      </c>
      <c r="K974" s="156">
        <v>327</v>
      </c>
      <c r="L974" s="156">
        <v>243</v>
      </c>
      <c r="M974" s="156">
        <v>771</v>
      </c>
      <c r="N974" s="156">
        <v>203</v>
      </c>
      <c r="O974" s="156">
        <v>330</v>
      </c>
      <c r="P974" s="156">
        <v>238</v>
      </c>
    </row>
    <row r="975" spans="1:16" x14ac:dyDescent="0.25">
      <c r="A975" s="122" t="s">
        <v>1786</v>
      </c>
      <c r="B975" s="123" t="s">
        <v>1787</v>
      </c>
      <c r="C975" s="123" t="s">
        <v>1832</v>
      </c>
      <c r="D975" s="122" t="s">
        <v>1833</v>
      </c>
      <c r="E975" s="156">
        <v>885</v>
      </c>
      <c r="F975" s="156">
        <v>314</v>
      </c>
      <c r="G975" s="156">
        <v>303</v>
      </c>
      <c r="H975" s="156">
        <v>268</v>
      </c>
      <c r="I975" s="156">
        <v>910</v>
      </c>
      <c r="J975" s="156">
        <v>300</v>
      </c>
      <c r="K975" s="156">
        <v>342</v>
      </c>
      <c r="L975" s="156">
        <v>268</v>
      </c>
      <c r="M975" s="156">
        <v>870</v>
      </c>
      <c r="N975" s="156">
        <v>284</v>
      </c>
      <c r="O975" s="156">
        <v>316</v>
      </c>
      <c r="P975" s="156">
        <v>270</v>
      </c>
    </row>
    <row r="976" spans="1:16" x14ac:dyDescent="0.25">
      <c r="A976" s="122" t="s">
        <v>1786</v>
      </c>
      <c r="B976" s="123" t="s">
        <v>1787</v>
      </c>
      <c r="C976" s="123" t="s">
        <v>1834</v>
      </c>
      <c r="D976" s="122" t="s">
        <v>1835</v>
      </c>
      <c r="E976" s="156">
        <v>113</v>
      </c>
      <c r="F976" s="156">
        <v>62</v>
      </c>
      <c r="G976" s="156">
        <v>9</v>
      </c>
      <c r="H976" s="156">
        <v>42</v>
      </c>
      <c r="I976" s="156">
        <v>123</v>
      </c>
      <c r="J976" s="156">
        <v>66</v>
      </c>
      <c r="K976" s="156">
        <v>15</v>
      </c>
      <c r="L976" s="156">
        <v>42</v>
      </c>
      <c r="M976" s="156">
        <v>127</v>
      </c>
      <c r="N976" s="156">
        <v>67</v>
      </c>
      <c r="O976" s="156">
        <v>23</v>
      </c>
      <c r="P976" s="156">
        <v>37</v>
      </c>
    </row>
    <row r="977" spans="1:16" x14ac:dyDescent="0.25">
      <c r="A977" s="122" t="s">
        <v>1786</v>
      </c>
      <c r="B977" s="123" t="s">
        <v>1787</v>
      </c>
      <c r="C977" s="123" t="s">
        <v>1836</v>
      </c>
      <c r="D977" s="122" t="s">
        <v>443</v>
      </c>
      <c r="E977" s="156">
        <v>187</v>
      </c>
      <c r="F977" s="156">
        <v>114</v>
      </c>
      <c r="G977" s="156">
        <v>36</v>
      </c>
      <c r="H977" s="156">
        <v>37</v>
      </c>
      <c r="I977" s="156">
        <v>186</v>
      </c>
      <c r="J977" s="156">
        <v>119</v>
      </c>
      <c r="K977" s="156">
        <v>35</v>
      </c>
      <c r="L977" s="156">
        <v>32</v>
      </c>
      <c r="M977" s="156">
        <v>172</v>
      </c>
      <c r="N977" s="156">
        <v>111</v>
      </c>
      <c r="O977" s="156">
        <v>30</v>
      </c>
      <c r="P977" s="156">
        <v>31</v>
      </c>
    </row>
    <row r="978" spans="1:16" x14ac:dyDescent="0.25">
      <c r="A978" s="122" t="s">
        <v>1786</v>
      </c>
      <c r="B978" s="123" t="s">
        <v>1787</v>
      </c>
      <c r="C978" s="123" t="s">
        <v>1837</v>
      </c>
      <c r="D978" s="122" t="s">
        <v>1838</v>
      </c>
      <c r="E978" s="156">
        <v>728</v>
      </c>
      <c r="F978" s="156">
        <v>288</v>
      </c>
      <c r="G978" s="156">
        <v>273</v>
      </c>
      <c r="H978" s="156">
        <v>167</v>
      </c>
      <c r="I978" s="156">
        <v>746</v>
      </c>
      <c r="J978" s="156">
        <v>301</v>
      </c>
      <c r="K978" s="156">
        <v>286</v>
      </c>
      <c r="L978" s="156">
        <v>159</v>
      </c>
      <c r="M978" s="156">
        <v>713</v>
      </c>
      <c r="N978" s="156">
        <v>281</v>
      </c>
      <c r="O978" s="156">
        <v>283</v>
      </c>
      <c r="P978" s="156">
        <v>149</v>
      </c>
    </row>
    <row r="979" spans="1:16" x14ac:dyDescent="0.25">
      <c r="A979" s="122" t="s">
        <v>1786</v>
      </c>
      <c r="B979" s="123" t="s">
        <v>1787</v>
      </c>
      <c r="C979" s="123" t="s">
        <v>1839</v>
      </c>
      <c r="D979" s="122" t="s">
        <v>1840</v>
      </c>
      <c r="E979" s="156">
        <v>139</v>
      </c>
      <c r="F979" s="156">
        <v>61</v>
      </c>
      <c r="G979" s="156">
        <v>31</v>
      </c>
      <c r="H979" s="156">
        <v>47</v>
      </c>
      <c r="I979" s="156">
        <v>135</v>
      </c>
      <c r="J979" s="156">
        <v>61</v>
      </c>
      <c r="K979" s="156">
        <v>31</v>
      </c>
      <c r="L979" s="156">
        <v>43</v>
      </c>
      <c r="M979" s="156">
        <v>130</v>
      </c>
      <c r="N979" s="156">
        <v>61</v>
      </c>
      <c r="O979" s="156">
        <v>19</v>
      </c>
      <c r="P979" s="156">
        <v>50</v>
      </c>
    </row>
    <row r="980" spans="1:16" x14ac:dyDescent="0.25">
      <c r="A980" s="122" t="s">
        <v>1786</v>
      </c>
      <c r="B980" s="123" t="s">
        <v>1787</v>
      </c>
      <c r="C980" s="123" t="s">
        <v>1841</v>
      </c>
      <c r="D980" s="122" t="s">
        <v>1842</v>
      </c>
      <c r="E980" s="156">
        <v>344</v>
      </c>
      <c r="F980" s="156">
        <v>89</v>
      </c>
      <c r="G980" s="156">
        <v>174</v>
      </c>
      <c r="H980" s="156">
        <v>81</v>
      </c>
      <c r="I980" s="156">
        <v>344</v>
      </c>
      <c r="J980" s="156">
        <v>95</v>
      </c>
      <c r="K980" s="156">
        <v>168</v>
      </c>
      <c r="L980" s="156">
        <v>81</v>
      </c>
      <c r="M980" s="156">
        <v>323</v>
      </c>
      <c r="N980" s="156">
        <v>91</v>
      </c>
      <c r="O980" s="156">
        <v>151</v>
      </c>
      <c r="P980" s="156">
        <v>81</v>
      </c>
    </row>
    <row r="981" spans="1:16" x14ac:dyDescent="0.25">
      <c r="A981" s="122" t="s">
        <v>1786</v>
      </c>
      <c r="B981" s="123" t="s">
        <v>1787</v>
      </c>
      <c r="C981" s="123" t="s">
        <v>1843</v>
      </c>
      <c r="D981" s="122" t="s">
        <v>1844</v>
      </c>
      <c r="E981" s="156">
        <v>386</v>
      </c>
      <c r="F981" s="156">
        <v>97</v>
      </c>
      <c r="G981" s="156">
        <v>86</v>
      </c>
      <c r="H981" s="156">
        <v>203</v>
      </c>
      <c r="I981" s="156">
        <v>391</v>
      </c>
      <c r="J981" s="156">
        <v>102</v>
      </c>
      <c r="K981" s="156">
        <v>93</v>
      </c>
      <c r="L981" s="156">
        <v>196</v>
      </c>
      <c r="M981" s="156">
        <v>384</v>
      </c>
      <c r="N981" s="156">
        <v>95</v>
      </c>
      <c r="O981" s="156">
        <v>91</v>
      </c>
      <c r="P981" s="156">
        <v>198</v>
      </c>
    </row>
    <row r="982" spans="1:16" x14ac:dyDescent="0.25">
      <c r="A982" s="122" t="s">
        <v>1786</v>
      </c>
      <c r="B982" s="123" t="s">
        <v>1787</v>
      </c>
      <c r="C982" s="123" t="s">
        <v>1845</v>
      </c>
      <c r="D982" s="122" t="s">
        <v>1846</v>
      </c>
      <c r="E982" s="156">
        <v>42434</v>
      </c>
      <c r="F982" s="156">
        <v>7281</v>
      </c>
      <c r="G982" s="156">
        <v>23751</v>
      </c>
      <c r="H982" s="156">
        <v>11402</v>
      </c>
      <c r="I982" s="156">
        <v>42064</v>
      </c>
      <c r="J982" s="156">
        <v>7548</v>
      </c>
      <c r="K982" s="156">
        <v>23199</v>
      </c>
      <c r="L982" s="156">
        <v>11317</v>
      </c>
      <c r="M982" s="156">
        <v>42367</v>
      </c>
      <c r="N982" s="156">
        <v>7898</v>
      </c>
      <c r="O982" s="156">
        <v>23326</v>
      </c>
      <c r="P982" s="156">
        <v>11143</v>
      </c>
    </row>
    <row r="983" spans="1:16" x14ac:dyDescent="0.25">
      <c r="A983" s="122" t="s">
        <v>1786</v>
      </c>
      <c r="B983" s="123" t="s">
        <v>1787</v>
      </c>
      <c r="C983" s="123" t="s">
        <v>1847</v>
      </c>
      <c r="D983" s="122" t="s">
        <v>1848</v>
      </c>
      <c r="E983" s="156">
        <v>223</v>
      </c>
      <c r="F983" s="156">
        <v>91</v>
      </c>
      <c r="G983" s="156">
        <v>79</v>
      </c>
      <c r="H983" s="156">
        <v>53</v>
      </c>
      <c r="I983" s="156">
        <v>221</v>
      </c>
      <c r="J983" s="156">
        <v>99</v>
      </c>
      <c r="K983" s="156">
        <v>70</v>
      </c>
      <c r="L983" s="156">
        <v>52</v>
      </c>
      <c r="M983" s="156">
        <v>222</v>
      </c>
      <c r="N983" s="156">
        <v>92</v>
      </c>
      <c r="O983" s="156">
        <v>76</v>
      </c>
      <c r="P983" s="156">
        <v>54</v>
      </c>
    </row>
    <row r="984" spans="1:16" x14ac:dyDescent="0.25">
      <c r="A984" s="122" t="s">
        <v>1786</v>
      </c>
      <c r="B984" s="123" t="s">
        <v>1787</v>
      </c>
      <c r="C984" s="123" t="s">
        <v>1849</v>
      </c>
      <c r="D984" s="122" t="s">
        <v>1850</v>
      </c>
      <c r="E984" s="156">
        <v>163</v>
      </c>
      <c r="F984" s="156">
        <v>85</v>
      </c>
      <c r="G984" s="156">
        <v>26</v>
      </c>
      <c r="H984" s="156">
        <v>52</v>
      </c>
      <c r="I984" s="156">
        <v>167</v>
      </c>
      <c r="J984" s="156">
        <v>88</v>
      </c>
      <c r="K984" s="156">
        <v>29</v>
      </c>
      <c r="L984" s="156">
        <v>50</v>
      </c>
      <c r="M984" s="156">
        <v>163</v>
      </c>
      <c r="N984" s="156">
        <v>86</v>
      </c>
      <c r="O984" s="156">
        <v>27</v>
      </c>
      <c r="P984" s="156">
        <v>50</v>
      </c>
    </row>
    <row r="985" spans="1:16" x14ac:dyDescent="0.25">
      <c r="A985" s="122" t="s">
        <v>1786</v>
      </c>
      <c r="B985" s="123" t="s">
        <v>1787</v>
      </c>
      <c r="C985" s="123" t="s">
        <v>1851</v>
      </c>
      <c r="D985" s="122" t="s">
        <v>1852</v>
      </c>
      <c r="E985" s="156">
        <v>20023</v>
      </c>
      <c r="F985" s="156">
        <v>2447</v>
      </c>
      <c r="G985" s="156">
        <v>13242</v>
      </c>
      <c r="H985" s="156">
        <v>4334</v>
      </c>
      <c r="I985" s="156">
        <v>20282</v>
      </c>
      <c r="J985" s="156">
        <v>2509</v>
      </c>
      <c r="K985" s="156">
        <v>13678</v>
      </c>
      <c r="L985" s="156">
        <v>4095</v>
      </c>
      <c r="M985" s="156">
        <v>20188</v>
      </c>
      <c r="N985" s="156">
        <v>2607</v>
      </c>
      <c r="O985" s="156">
        <v>13542</v>
      </c>
      <c r="P985" s="156">
        <v>4039</v>
      </c>
    </row>
    <row r="986" spans="1:16" x14ac:dyDescent="0.25">
      <c r="A986" s="122" t="s">
        <v>1786</v>
      </c>
      <c r="B986" s="123" t="s">
        <v>1787</v>
      </c>
      <c r="C986" s="123" t="s">
        <v>1853</v>
      </c>
      <c r="D986" s="122" t="s">
        <v>1854</v>
      </c>
      <c r="E986" s="156">
        <v>267</v>
      </c>
      <c r="F986" s="156">
        <v>129</v>
      </c>
      <c r="G986" s="156">
        <v>47</v>
      </c>
      <c r="H986" s="156">
        <v>91</v>
      </c>
      <c r="I986" s="156">
        <v>273</v>
      </c>
      <c r="J986" s="156">
        <v>142</v>
      </c>
      <c r="K986" s="156">
        <v>47</v>
      </c>
      <c r="L986" s="156">
        <v>84</v>
      </c>
      <c r="M986" s="156">
        <v>260</v>
      </c>
      <c r="N986" s="156">
        <v>131</v>
      </c>
      <c r="O986" s="156">
        <v>40</v>
      </c>
      <c r="P986" s="156">
        <v>89</v>
      </c>
    </row>
    <row r="987" spans="1:16" x14ac:dyDescent="0.25">
      <c r="A987" s="122" t="s">
        <v>1786</v>
      </c>
      <c r="B987" s="123" t="s">
        <v>1787</v>
      </c>
      <c r="C987" s="123" t="s">
        <v>1855</v>
      </c>
      <c r="D987" s="122" t="s">
        <v>219</v>
      </c>
      <c r="E987" s="156">
        <v>332</v>
      </c>
      <c r="F987" s="156">
        <v>132</v>
      </c>
      <c r="G987" s="156">
        <v>106</v>
      </c>
      <c r="H987" s="156">
        <v>94</v>
      </c>
      <c r="I987" s="156">
        <v>341</v>
      </c>
      <c r="J987" s="156">
        <v>145</v>
      </c>
      <c r="K987" s="156">
        <v>102</v>
      </c>
      <c r="L987" s="156">
        <v>94</v>
      </c>
      <c r="M987" s="156">
        <v>318</v>
      </c>
      <c r="N987" s="156">
        <v>139</v>
      </c>
      <c r="O987" s="156">
        <v>86</v>
      </c>
      <c r="P987" s="156">
        <v>93</v>
      </c>
    </row>
    <row r="988" spans="1:16" x14ac:dyDescent="0.25">
      <c r="A988" s="122" t="s">
        <v>1786</v>
      </c>
      <c r="B988" s="123" t="s">
        <v>1787</v>
      </c>
      <c r="C988" s="123" t="s">
        <v>1856</v>
      </c>
      <c r="D988" s="122" t="s">
        <v>1857</v>
      </c>
      <c r="E988" s="156">
        <v>163</v>
      </c>
      <c r="F988" s="156">
        <v>61</v>
      </c>
      <c r="G988" s="156">
        <v>65</v>
      </c>
      <c r="H988" s="156">
        <v>37</v>
      </c>
      <c r="I988" s="156">
        <v>168</v>
      </c>
      <c r="J988" s="156">
        <v>65</v>
      </c>
      <c r="K988" s="156">
        <v>64</v>
      </c>
      <c r="L988" s="156">
        <v>39</v>
      </c>
      <c r="M988" s="156">
        <v>170</v>
      </c>
      <c r="N988" s="156">
        <v>65</v>
      </c>
      <c r="O988" s="156">
        <v>67</v>
      </c>
      <c r="P988" s="156">
        <v>38</v>
      </c>
    </row>
    <row r="989" spans="1:16" x14ac:dyDescent="0.25">
      <c r="A989" s="122" t="s">
        <v>1786</v>
      </c>
      <c r="B989" s="123" t="s">
        <v>1787</v>
      </c>
      <c r="C989" s="123" t="s">
        <v>1858</v>
      </c>
      <c r="D989" s="122" t="s">
        <v>1859</v>
      </c>
      <c r="E989" s="156">
        <v>230</v>
      </c>
      <c r="F989" s="156">
        <v>79</v>
      </c>
      <c r="G989" s="156">
        <v>68</v>
      </c>
      <c r="H989" s="156">
        <v>83</v>
      </c>
      <c r="I989" s="156">
        <v>225</v>
      </c>
      <c r="J989" s="156">
        <v>78</v>
      </c>
      <c r="K989" s="156">
        <v>69</v>
      </c>
      <c r="L989" s="156">
        <v>78</v>
      </c>
      <c r="M989" s="156">
        <v>205</v>
      </c>
      <c r="N989" s="156">
        <v>78</v>
      </c>
      <c r="O989" s="156">
        <v>48</v>
      </c>
      <c r="P989" s="156">
        <v>79</v>
      </c>
    </row>
    <row r="990" spans="1:16" x14ac:dyDescent="0.25">
      <c r="A990" s="122" t="s">
        <v>1786</v>
      </c>
      <c r="B990" s="123" t="s">
        <v>1787</v>
      </c>
      <c r="C990" s="123" t="s">
        <v>1860</v>
      </c>
      <c r="D990" s="122" t="s">
        <v>1861</v>
      </c>
      <c r="E990" s="156">
        <v>443</v>
      </c>
      <c r="F990" s="156">
        <v>87</v>
      </c>
      <c r="G990" s="156">
        <v>257</v>
      </c>
      <c r="H990" s="156">
        <v>99</v>
      </c>
      <c r="I990" s="156">
        <v>469</v>
      </c>
      <c r="J990" s="156">
        <v>88</v>
      </c>
      <c r="K990" s="156">
        <v>286</v>
      </c>
      <c r="L990" s="156">
        <v>95</v>
      </c>
      <c r="M990" s="156">
        <v>448</v>
      </c>
      <c r="N990" s="156">
        <v>89</v>
      </c>
      <c r="O990" s="156">
        <v>266</v>
      </c>
      <c r="P990" s="156">
        <v>93</v>
      </c>
    </row>
    <row r="991" spans="1:16" x14ac:dyDescent="0.25">
      <c r="A991" s="122" t="s">
        <v>1786</v>
      </c>
      <c r="B991" s="123" t="s">
        <v>1787</v>
      </c>
      <c r="C991" s="123" t="s">
        <v>1862</v>
      </c>
      <c r="D991" s="122" t="s">
        <v>1863</v>
      </c>
      <c r="E991" s="156">
        <v>132</v>
      </c>
      <c r="F991" s="156">
        <v>63</v>
      </c>
      <c r="G991" s="156">
        <v>19</v>
      </c>
      <c r="H991" s="156">
        <v>50</v>
      </c>
      <c r="I991" s="156">
        <v>140</v>
      </c>
      <c r="J991" s="156">
        <v>63</v>
      </c>
      <c r="K991" s="156">
        <v>26</v>
      </c>
      <c r="L991" s="156">
        <v>51</v>
      </c>
      <c r="M991" s="156">
        <v>124</v>
      </c>
      <c r="N991" s="156">
        <v>61</v>
      </c>
      <c r="O991" s="156">
        <v>16</v>
      </c>
      <c r="P991" s="156">
        <v>47</v>
      </c>
    </row>
    <row r="992" spans="1:16" x14ac:dyDescent="0.25">
      <c r="A992" s="122" t="s">
        <v>1786</v>
      </c>
      <c r="B992" s="123" t="s">
        <v>1787</v>
      </c>
      <c r="C992" s="123" t="s">
        <v>1864</v>
      </c>
      <c r="D992" s="123" t="s">
        <v>1865</v>
      </c>
      <c r="E992" s="156">
        <v>166</v>
      </c>
      <c r="F992" s="156">
        <v>74</v>
      </c>
      <c r="G992" s="156">
        <v>43</v>
      </c>
      <c r="H992" s="156">
        <v>49</v>
      </c>
      <c r="I992" s="156">
        <v>170</v>
      </c>
      <c r="J992" s="156">
        <v>76</v>
      </c>
      <c r="K992" s="156">
        <v>46</v>
      </c>
      <c r="L992" s="156">
        <v>48</v>
      </c>
      <c r="M992" s="156">
        <v>183</v>
      </c>
      <c r="N992" s="156">
        <v>78</v>
      </c>
      <c r="O992" s="156">
        <v>59</v>
      </c>
      <c r="P992" s="156">
        <v>46</v>
      </c>
    </row>
    <row r="993" spans="1:16" x14ac:dyDescent="0.25">
      <c r="A993" s="122" t="s">
        <v>1786</v>
      </c>
      <c r="B993" s="123" t="s">
        <v>1787</v>
      </c>
      <c r="C993" s="123" t="s">
        <v>1866</v>
      </c>
      <c r="D993" s="122" t="s">
        <v>1867</v>
      </c>
      <c r="E993" s="156">
        <v>69</v>
      </c>
      <c r="F993" s="156">
        <v>42</v>
      </c>
      <c r="G993" s="156">
        <v>5</v>
      </c>
      <c r="H993" s="156">
        <v>22</v>
      </c>
      <c r="I993" s="156">
        <v>75</v>
      </c>
      <c r="J993" s="156">
        <v>48</v>
      </c>
      <c r="K993" s="156">
        <v>5</v>
      </c>
      <c r="L993" s="156">
        <v>22</v>
      </c>
      <c r="M993" s="156">
        <v>73</v>
      </c>
      <c r="N993" s="156">
        <v>46</v>
      </c>
      <c r="O993" s="156">
        <v>5</v>
      </c>
      <c r="P993" s="156">
        <v>22</v>
      </c>
    </row>
    <row r="994" spans="1:16" x14ac:dyDescent="0.25">
      <c r="A994" s="122" t="s">
        <v>1786</v>
      </c>
      <c r="B994" s="123" t="s">
        <v>1787</v>
      </c>
      <c r="C994" s="123" t="s">
        <v>1868</v>
      </c>
      <c r="D994" s="122" t="s">
        <v>1869</v>
      </c>
      <c r="E994" s="156">
        <v>265</v>
      </c>
      <c r="F994" s="156">
        <v>130</v>
      </c>
      <c r="G994" s="156">
        <v>64</v>
      </c>
      <c r="H994" s="156">
        <v>71</v>
      </c>
      <c r="I994" s="156">
        <v>281</v>
      </c>
      <c r="J994" s="156">
        <v>135</v>
      </c>
      <c r="K994" s="156">
        <v>76</v>
      </c>
      <c r="L994" s="156">
        <v>70</v>
      </c>
      <c r="M994" s="156">
        <v>274</v>
      </c>
      <c r="N994" s="156">
        <v>134</v>
      </c>
      <c r="O994" s="156">
        <v>73</v>
      </c>
      <c r="P994" s="156">
        <v>67</v>
      </c>
    </row>
    <row r="995" spans="1:16" x14ac:dyDescent="0.25">
      <c r="A995" s="122" t="s">
        <v>1786</v>
      </c>
      <c r="B995" s="123" t="s">
        <v>1787</v>
      </c>
      <c r="C995" s="123" t="s">
        <v>1872</v>
      </c>
      <c r="D995" s="122" t="s">
        <v>961</v>
      </c>
      <c r="E995" s="156">
        <v>210</v>
      </c>
      <c r="F995" s="156">
        <v>85</v>
      </c>
      <c r="G995" s="156">
        <v>57</v>
      </c>
      <c r="H995" s="156">
        <v>68</v>
      </c>
      <c r="I995" s="156">
        <v>220</v>
      </c>
      <c r="J995" s="156">
        <v>87</v>
      </c>
      <c r="K995" s="156">
        <v>59</v>
      </c>
      <c r="L995" s="156">
        <v>74</v>
      </c>
      <c r="M995" s="156">
        <v>221</v>
      </c>
      <c r="N995" s="156">
        <v>85</v>
      </c>
      <c r="O995" s="156">
        <v>62</v>
      </c>
      <c r="P995" s="156">
        <v>74</v>
      </c>
    </row>
    <row r="996" spans="1:16" x14ac:dyDescent="0.25">
      <c r="A996" s="122" t="s">
        <v>1786</v>
      </c>
      <c r="B996" s="123" t="s">
        <v>1787</v>
      </c>
      <c r="C996" s="123" t="s">
        <v>1870</v>
      </c>
      <c r="D996" s="122" t="s">
        <v>1871</v>
      </c>
      <c r="E996" s="156">
        <v>761</v>
      </c>
      <c r="F996" s="156">
        <v>222</v>
      </c>
      <c r="G996" s="156">
        <v>349</v>
      </c>
      <c r="H996" s="156">
        <v>190</v>
      </c>
      <c r="I996" s="156">
        <v>769</v>
      </c>
      <c r="J996" s="156">
        <v>228</v>
      </c>
      <c r="K996" s="156">
        <v>363</v>
      </c>
      <c r="L996" s="156">
        <v>178</v>
      </c>
      <c r="M996" s="156">
        <v>735</v>
      </c>
      <c r="N996" s="156">
        <v>226</v>
      </c>
      <c r="O996" s="156">
        <v>340</v>
      </c>
      <c r="P996" s="156">
        <v>169</v>
      </c>
    </row>
    <row r="997" spans="1:16" x14ac:dyDescent="0.25">
      <c r="A997" s="122" t="s">
        <v>1786</v>
      </c>
      <c r="B997" s="123" t="s">
        <v>1787</v>
      </c>
      <c r="C997" s="123" t="s">
        <v>1873</v>
      </c>
      <c r="D997" s="122" t="s">
        <v>1874</v>
      </c>
      <c r="E997" s="156">
        <v>4403</v>
      </c>
      <c r="F997" s="156">
        <v>627</v>
      </c>
      <c r="G997" s="156">
        <v>2719</v>
      </c>
      <c r="H997" s="156">
        <v>1057</v>
      </c>
      <c r="I997" s="156">
        <v>4430</v>
      </c>
      <c r="J997" s="156">
        <v>675</v>
      </c>
      <c r="K997" s="156">
        <v>2712</v>
      </c>
      <c r="L997" s="156">
        <v>1043</v>
      </c>
      <c r="M997" s="156">
        <v>4291</v>
      </c>
      <c r="N997" s="156">
        <v>644</v>
      </c>
      <c r="O997" s="156">
        <v>2600</v>
      </c>
      <c r="P997" s="156">
        <v>1047</v>
      </c>
    </row>
    <row r="998" spans="1:16" x14ac:dyDescent="0.25">
      <c r="A998" s="122" t="s">
        <v>1786</v>
      </c>
      <c r="B998" s="123" t="s">
        <v>1787</v>
      </c>
      <c r="C998" s="123" t="s">
        <v>1875</v>
      </c>
      <c r="D998" s="122" t="s">
        <v>1876</v>
      </c>
      <c r="E998" s="156">
        <v>1117</v>
      </c>
      <c r="F998" s="156">
        <v>210</v>
      </c>
      <c r="G998" s="156">
        <v>635</v>
      </c>
      <c r="H998" s="156">
        <v>272</v>
      </c>
      <c r="I998" s="156">
        <v>1127</v>
      </c>
      <c r="J998" s="156">
        <v>221</v>
      </c>
      <c r="K998" s="156">
        <v>635</v>
      </c>
      <c r="L998" s="156">
        <v>271</v>
      </c>
      <c r="M998" s="156">
        <v>1116</v>
      </c>
      <c r="N998" s="156">
        <v>223</v>
      </c>
      <c r="O998" s="156">
        <v>633</v>
      </c>
      <c r="P998" s="156">
        <v>260</v>
      </c>
    </row>
    <row r="999" spans="1:16" x14ac:dyDescent="0.25">
      <c r="A999" s="122" t="s">
        <v>1786</v>
      </c>
      <c r="B999" s="123" t="s">
        <v>1787</v>
      </c>
      <c r="C999" s="123" t="s">
        <v>1877</v>
      </c>
      <c r="D999" s="122" t="s">
        <v>1878</v>
      </c>
      <c r="E999" s="156">
        <v>134</v>
      </c>
      <c r="F999" s="156">
        <v>68</v>
      </c>
      <c r="G999" s="156">
        <v>20</v>
      </c>
      <c r="H999" s="156">
        <v>46</v>
      </c>
      <c r="I999" s="156">
        <v>143</v>
      </c>
      <c r="J999" s="156">
        <v>70</v>
      </c>
      <c r="K999" s="156">
        <v>26</v>
      </c>
      <c r="L999" s="156">
        <v>47</v>
      </c>
      <c r="M999" s="156">
        <v>137</v>
      </c>
      <c r="N999" s="156">
        <v>71</v>
      </c>
      <c r="O999" s="156">
        <v>25</v>
      </c>
      <c r="P999" s="156">
        <v>41</v>
      </c>
    </row>
    <row r="1000" spans="1:16" x14ac:dyDescent="0.25">
      <c r="A1000" s="122" t="s">
        <v>1786</v>
      </c>
      <c r="B1000" s="123" t="s">
        <v>1787</v>
      </c>
      <c r="C1000" s="123" t="s">
        <v>1879</v>
      </c>
      <c r="D1000" s="122" t="s">
        <v>1880</v>
      </c>
      <c r="E1000" s="156">
        <v>4072</v>
      </c>
      <c r="F1000" s="156">
        <v>861</v>
      </c>
      <c r="G1000" s="156">
        <v>1977</v>
      </c>
      <c r="H1000" s="156">
        <v>1234</v>
      </c>
      <c r="I1000" s="156">
        <v>3975</v>
      </c>
      <c r="J1000" s="156">
        <v>886</v>
      </c>
      <c r="K1000" s="156">
        <v>1878</v>
      </c>
      <c r="L1000" s="156">
        <v>1211</v>
      </c>
      <c r="M1000" s="156">
        <v>4011</v>
      </c>
      <c r="N1000" s="156">
        <v>945</v>
      </c>
      <c r="O1000" s="156">
        <v>1848</v>
      </c>
      <c r="P1000" s="156">
        <v>1218</v>
      </c>
    </row>
    <row r="1001" spans="1:16" x14ac:dyDescent="0.25">
      <c r="A1001" s="122" t="s">
        <v>1786</v>
      </c>
      <c r="B1001" s="123" t="s">
        <v>1787</v>
      </c>
      <c r="C1001" s="123" t="s">
        <v>1881</v>
      </c>
      <c r="D1001" s="122" t="s">
        <v>1882</v>
      </c>
      <c r="E1001" s="156">
        <v>329</v>
      </c>
      <c r="F1001" s="156">
        <v>134</v>
      </c>
      <c r="G1001" s="156">
        <v>111</v>
      </c>
      <c r="H1001" s="156">
        <v>84</v>
      </c>
      <c r="I1001" s="156">
        <v>317</v>
      </c>
      <c r="J1001" s="156">
        <v>139</v>
      </c>
      <c r="K1001" s="156">
        <v>97</v>
      </c>
      <c r="L1001" s="156">
        <v>81</v>
      </c>
      <c r="M1001" s="156">
        <v>305</v>
      </c>
      <c r="N1001" s="156">
        <v>135</v>
      </c>
      <c r="O1001" s="156">
        <v>90</v>
      </c>
      <c r="P1001" s="156">
        <v>80</v>
      </c>
    </row>
    <row r="1002" spans="1:16" x14ac:dyDescent="0.25">
      <c r="A1002" s="122" t="s">
        <v>1786</v>
      </c>
      <c r="B1002" s="123" t="s">
        <v>1787</v>
      </c>
      <c r="C1002" s="123" t="s">
        <v>1883</v>
      </c>
      <c r="D1002" s="122" t="s">
        <v>1884</v>
      </c>
      <c r="E1002" s="156">
        <v>603</v>
      </c>
      <c r="F1002" s="156">
        <v>248</v>
      </c>
      <c r="G1002" s="156">
        <v>197</v>
      </c>
      <c r="H1002" s="156">
        <v>158</v>
      </c>
      <c r="I1002" s="156">
        <v>603</v>
      </c>
      <c r="J1002" s="156">
        <v>249</v>
      </c>
      <c r="K1002" s="156">
        <v>197</v>
      </c>
      <c r="L1002" s="156">
        <v>157</v>
      </c>
      <c r="M1002" s="156">
        <v>584</v>
      </c>
      <c r="N1002" s="156">
        <v>240</v>
      </c>
      <c r="O1002" s="156">
        <v>187</v>
      </c>
      <c r="P1002" s="156">
        <v>157</v>
      </c>
    </row>
    <row r="1003" spans="1:16" x14ac:dyDescent="0.25">
      <c r="A1003" s="122" t="s">
        <v>1786</v>
      </c>
      <c r="B1003" s="123" t="s">
        <v>1787</v>
      </c>
      <c r="C1003" s="123" t="s">
        <v>1885</v>
      </c>
      <c r="D1003" s="122" t="s">
        <v>1886</v>
      </c>
      <c r="E1003" s="156">
        <v>200</v>
      </c>
      <c r="F1003" s="156">
        <v>98</v>
      </c>
      <c r="G1003" s="156">
        <v>25</v>
      </c>
      <c r="H1003" s="156">
        <v>77</v>
      </c>
      <c r="I1003" s="156">
        <v>201</v>
      </c>
      <c r="J1003" s="156">
        <v>105</v>
      </c>
      <c r="K1003" s="156">
        <v>21</v>
      </c>
      <c r="L1003" s="156">
        <v>75</v>
      </c>
      <c r="M1003" s="156">
        <v>195</v>
      </c>
      <c r="N1003" s="156">
        <v>95</v>
      </c>
      <c r="O1003" s="156">
        <v>27</v>
      </c>
      <c r="P1003" s="156">
        <v>73</v>
      </c>
    </row>
    <row r="1004" spans="1:16" x14ac:dyDescent="0.25">
      <c r="A1004" s="122" t="s">
        <v>1786</v>
      </c>
      <c r="B1004" s="123" t="s">
        <v>1787</v>
      </c>
      <c r="C1004" s="123" t="s">
        <v>1887</v>
      </c>
      <c r="D1004" s="122" t="s">
        <v>1888</v>
      </c>
      <c r="E1004" s="156">
        <v>224</v>
      </c>
      <c r="F1004" s="156">
        <v>118</v>
      </c>
      <c r="G1004" s="156">
        <v>37</v>
      </c>
      <c r="H1004" s="156">
        <v>69</v>
      </c>
      <c r="I1004" s="156">
        <v>197</v>
      </c>
      <c r="J1004" s="156">
        <v>104</v>
      </c>
      <c r="K1004" s="156">
        <v>29</v>
      </c>
      <c r="L1004" s="156">
        <v>64</v>
      </c>
      <c r="M1004" s="156">
        <v>187</v>
      </c>
      <c r="N1004" s="156">
        <v>101</v>
      </c>
      <c r="O1004" s="156">
        <v>24</v>
      </c>
      <c r="P1004" s="156">
        <v>62</v>
      </c>
    </row>
    <row r="1005" spans="1:16" x14ac:dyDescent="0.25">
      <c r="A1005" s="122" t="s">
        <v>1786</v>
      </c>
      <c r="B1005" s="123" t="s">
        <v>1787</v>
      </c>
      <c r="C1005" s="123" t="s">
        <v>1889</v>
      </c>
      <c r="D1005" s="122" t="s">
        <v>1890</v>
      </c>
      <c r="E1005" s="156">
        <v>1050</v>
      </c>
      <c r="F1005" s="156">
        <v>250</v>
      </c>
      <c r="G1005" s="156">
        <v>401</v>
      </c>
      <c r="H1005" s="156">
        <v>399</v>
      </c>
      <c r="I1005" s="156">
        <v>1032</v>
      </c>
      <c r="J1005" s="156">
        <v>247</v>
      </c>
      <c r="K1005" s="156">
        <v>403</v>
      </c>
      <c r="L1005" s="156">
        <v>382</v>
      </c>
      <c r="M1005" s="156">
        <v>989</v>
      </c>
      <c r="N1005" s="156">
        <v>244</v>
      </c>
      <c r="O1005" s="156">
        <v>359</v>
      </c>
      <c r="P1005" s="156">
        <v>386</v>
      </c>
    </row>
    <row r="1006" spans="1:16" x14ac:dyDescent="0.25">
      <c r="A1006" s="122" t="s">
        <v>1786</v>
      </c>
      <c r="B1006" s="123" t="s">
        <v>1787</v>
      </c>
      <c r="C1006" s="123" t="s">
        <v>1891</v>
      </c>
      <c r="D1006" s="122" t="s">
        <v>1892</v>
      </c>
      <c r="E1006" s="156">
        <v>219</v>
      </c>
      <c r="F1006" s="156">
        <v>110</v>
      </c>
      <c r="G1006" s="156">
        <v>45</v>
      </c>
      <c r="H1006" s="156">
        <v>64</v>
      </c>
      <c r="I1006" s="156">
        <v>220</v>
      </c>
      <c r="J1006" s="156">
        <v>117</v>
      </c>
      <c r="K1006" s="156">
        <v>39</v>
      </c>
      <c r="L1006" s="156">
        <v>64</v>
      </c>
      <c r="M1006" s="156">
        <v>221</v>
      </c>
      <c r="N1006" s="156">
        <v>113</v>
      </c>
      <c r="O1006" s="156">
        <v>51</v>
      </c>
      <c r="P1006" s="156">
        <v>57</v>
      </c>
    </row>
    <row r="1007" spans="1:16" x14ac:dyDescent="0.25">
      <c r="A1007" s="122" t="s">
        <v>1786</v>
      </c>
      <c r="B1007" s="123" t="s">
        <v>1787</v>
      </c>
      <c r="C1007" s="123" t="s">
        <v>1893</v>
      </c>
      <c r="D1007" s="122" t="s">
        <v>1894</v>
      </c>
      <c r="E1007" s="156">
        <v>107</v>
      </c>
      <c r="F1007" s="156">
        <v>47</v>
      </c>
      <c r="G1007" s="156">
        <v>15</v>
      </c>
      <c r="H1007" s="156">
        <v>45</v>
      </c>
      <c r="I1007" s="156">
        <v>110</v>
      </c>
      <c r="J1007" s="156">
        <v>45</v>
      </c>
      <c r="K1007" s="156">
        <v>20</v>
      </c>
      <c r="L1007" s="156">
        <v>45</v>
      </c>
      <c r="M1007" s="156">
        <v>112</v>
      </c>
      <c r="N1007" s="156">
        <v>45</v>
      </c>
      <c r="O1007" s="156">
        <v>18</v>
      </c>
      <c r="P1007" s="156">
        <v>49</v>
      </c>
    </row>
    <row r="1008" spans="1:16" x14ac:dyDescent="0.25">
      <c r="A1008" s="122" t="s">
        <v>1786</v>
      </c>
      <c r="B1008" s="123" t="s">
        <v>1787</v>
      </c>
      <c r="C1008" s="123" t="s">
        <v>1895</v>
      </c>
      <c r="D1008" s="122" t="s">
        <v>1896</v>
      </c>
      <c r="E1008" s="156">
        <v>161</v>
      </c>
      <c r="F1008" s="156">
        <v>72</v>
      </c>
      <c r="G1008" s="156">
        <v>45</v>
      </c>
      <c r="H1008" s="156">
        <v>44</v>
      </c>
      <c r="I1008" s="156">
        <v>160</v>
      </c>
      <c r="J1008" s="156">
        <v>71</v>
      </c>
      <c r="K1008" s="156">
        <v>45</v>
      </c>
      <c r="L1008" s="156">
        <v>44</v>
      </c>
      <c r="M1008" s="156">
        <v>158</v>
      </c>
      <c r="N1008" s="156">
        <v>73</v>
      </c>
      <c r="O1008" s="156">
        <v>40</v>
      </c>
      <c r="P1008" s="156">
        <v>45</v>
      </c>
    </row>
    <row r="1009" spans="1:16" x14ac:dyDescent="0.25">
      <c r="A1009" s="122" t="s">
        <v>1786</v>
      </c>
      <c r="B1009" s="123" t="s">
        <v>1787</v>
      </c>
      <c r="C1009" s="123" t="s">
        <v>1897</v>
      </c>
      <c r="D1009" s="122" t="s">
        <v>1898</v>
      </c>
      <c r="E1009" s="156">
        <v>310</v>
      </c>
      <c r="F1009" s="156">
        <v>97</v>
      </c>
      <c r="G1009" s="156">
        <v>99</v>
      </c>
      <c r="H1009" s="156">
        <v>114</v>
      </c>
      <c r="I1009" s="156">
        <v>297</v>
      </c>
      <c r="J1009" s="156">
        <v>98</v>
      </c>
      <c r="K1009" s="156">
        <v>96</v>
      </c>
      <c r="L1009" s="156">
        <v>103</v>
      </c>
      <c r="M1009" s="156">
        <v>300</v>
      </c>
      <c r="N1009" s="156">
        <v>100</v>
      </c>
      <c r="O1009" s="156">
        <v>97</v>
      </c>
      <c r="P1009" s="156">
        <v>103</v>
      </c>
    </row>
    <row r="1010" spans="1:16" x14ac:dyDescent="0.25">
      <c r="A1010" s="122" t="s">
        <v>1786</v>
      </c>
      <c r="B1010" s="123" t="s">
        <v>1787</v>
      </c>
      <c r="C1010" s="123" t="s">
        <v>1899</v>
      </c>
      <c r="D1010" s="122" t="s">
        <v>1900</v>
      </c>
      <c r="E1010" s="156">
        <v>19136</v>
      </c>
      <c r="F1010" s="156">
        <v>2702</v>
      </c>
      <c r="G1010" s="156">
        <v>11106</v>
      </c>
      <c r="H1010" s="156">
        <v>5328</v>
      </c>
      <c r="I1010" s="156">
        <v>19027</v>
      </c>
      <c r="J1010" s="156">
        <v>2629</v>
      </c>
      <c r="K1010" s="156">
        <v>11067</v>
      </c>
      <c r="L1010" s="156">
        <v>5331</v>
      </c>
      <c r="M1010" s="156">
        <v>20484</v>
      </c>
      <c r="N1010" s="156">
        <v>4505</v>
      </c>
      <c r="O1010" s="156">
        <v>10710</v>
      </c>
      <c r="P1010" s="156">
        <v>5269</v>
      </c>
    </row>
    <row r="1011" spans="1:16" x14ac:dyDescent="0.25">
      <c r="A1011" s="122" t="s">
        <v>1786</v>
      </c>
      <c r="B1011" s="123" t="s">
        <v>1787</v>
      </c>
      <c r="C1011" s="123" t="s">
        <v>1901</v>
      </c>
      <c r="D1011" s="122" t="s">
        <v>1902</v>
      </c>
      <c r="E1011" s="156">
        <v>359</v>
      </c>
      <c r="F1011" s="156">
        <v>91</v>
      </c>
      <c r="G1011" s="156">
        <v>164</v>
      </c>
      <c r="H1011" s="156">
        <v>104</v>
      </c>
      <c r="I1011" s="156">
        <v>382</v>
      </c>
      <c r="J1011" s="156">
        <v>89</v>
      </c>
      <c r="K1011" s="156">
        <v>196</v>
      </c>
      <c r="L1011" s="156">
        <v>97</v>
      </c>
      <c r="M1011" s="156">
        <v>373</v>
      </c>
      <c r="N1011" s="156">
        <v>90</v>
      </c>
      <c r="O1011" s="156">
        <v>189</v>
      </c>
      <c r="P1011" s="156">
        <v>94</v>
      </c>
    </row>
    <row r="1012" spans="1:16" x14ac:dyDescent="0.25">
      <c r="A1012" s="122" t="s">
        <v>1786</v>
      </c>
      <c r="B1012" s="123" t="s">
        <v>1787</v>
      </c>
      <c r="C1012" s="123" t="s">
        <v>1903</v>
      </c>
      <c r="D1012" s="122" t="s">
        <v>1904</v>
      </c>
      <c r="E1012" s="156">
        <v>1010</v>
      </c>
      <c r="F1012" s="156">
        <v>312</v>
      </c>
      <c r="G1012" s="156">
        <v>323</v>
      </c>
      <c r="H1012" s="156">
        <v>375</v>
      </c>
      <c r="I1012" s="156">
        <v>1012</v>
      </c>
      <c r="J1012" s="156">
        <v>332</v>
      </c>
      <c r="K1012" s="156">
        <v>313</v>
      </c>
      <c r="L1012" s="156">
        <v>367</v>
      </c>
      <c r="M1012" s="156">
        <v>1035</v>
      </c>
      <c r="N1012" s="156">
        <v>318</v>
      </c>
      <c r="O1012" s="156">
        <v>349</v>
      </c>
      <c r="P1012" s="156">
        <v>368</v>
      </c>
    </row>
    <row r="1013" spans="1:16" x14ac:dyDescent="0.25">
      <c r="A1013" s="122" t="s">
        <v>1786</v>
      </c>
      <c r="B1013" s="123" t="s">
        <v>1787</v>
      </c>
      <c r="C1013" s="123" t="s">
        <v>1905</v>
      </c>
      <c r="D1013" s="122" t="s">
        <v>1906</v>
      </c>
      <c r="E1013" s="156">
        <v>848</v>
      </c>
      <c r="F1013" s="156">
        <v>138</v>
      </c>
      <c r="G1013" s="156">
        <v>624</v>
      </c>
      <c r="H1013" s="156">
        <v>86</v>
      </c>
      <c r="I1013" s="156">
        <v>830</v>
      </c>
      <c r="J1013" s="156">
        <v>145</v>
      </c>
      <c r="K1013" s="156">
        <v>606</v>
      </c>
      <c r="L1013" s="156">
        <v>79</v>
      </c>
      <c r="M1013" s="156">
        <v>777</v>
      </c>
      <c r="N1013" s="156">
        <v>145</v>
      </c>
      <c r="O1013" s="156">
        <v>549</v>
      </c>
      <c r="P1013" s="156">
        <v>83</v>
      </c>
    </row>
    <row r="1014" spans="1:16" x14ac:dyDescent="0.25">
      <c r="A1014" s="122" t="s">
        <v>1786</v>
      </c>
      <c r="B1014" s="123" t="s">
        <v>1787</v>
      </c>
      <c r="C1014" s="123" t="s">
        <v>1907</v>
      </c>
      <c r="D1014" s="122" t="s">
        <v>1908</v>
      </c>
      <c r="E1014" s="156">
        <v>4801</v>
      </c>
      <c r="F1014" s="156">
        <v>608</v>
      </c>
      <c r="G1014" s="156">
        <v>3744</v>
      </c>
      <c r="H1014" s="156">
        <v>449</v>
      </c>
      <c r="I1014" s="156">
        <v>4929</v>
      </c>
      <c r="J1014" s="156">
        <v>628</v>
      </c>
      <c r="K1014" s="156">
        <v>3859</v>
      </c>
      <c r="L1014" s="156">
        <v>442</v>
      </c>
      <c r="M1014" s="156">
        <v>4916</v>
      </c>
      <c r="N1014" s="156">
        <v>612</v>
      </c>
      <c r="O1014" s="156">
        <v>3864</v>
      </c>
      <c r="P1014" s="156">
        <v>440</v>
      </c>
    </row>
    <row r="1015" spans="1:16" x14ac:dyDescent="0.25">
      <c r="A1015" s="122" t="s">
        <v>1786</v>
      </c>
      <c r="B1015" s="123" t="s">
        <v>1787</v>
      </c>
      <c r="C1015" s="123" t="s">
        <v>1909</v>
      </c>
      <c r="D1015" s="122" t="s">
        <v>281</v>
      </c>
      <c r="E1015" s="156">
        <v>1867</v>
      </c>
      <c r="F1015" s="156">
        <v>573</v>
      </c>
      <c r="G1015" s="156">
        <v>924</v>
      </c>
      <c r="H1015" s="156">
        <v>370</v>
      </c>
      <c r="I1015" s="156">
        <v>1852</v>
      </c>
      <c r="J1015" s="156">
        <v>599</v>
      </c>
      <c r="K1015" s="156">
        <v>909</v>
      </c>
      <c r="L1015" s="156">
        <v>344</v>
      </c>
      <c r="M1015" s="156">
        <v>1852</v>
      </c>
      <c r="N1015" s="156">
        <v>577</v>
      </c>
      <c r="O1015" s="156">
        <v>957</v>
      </c>
      <c r="P1015" s="156">
        <v>318</v>
      </c>
    </row>
    <row r="1016" spans="1:16" x14ac:dyDescent="0.25">
      <c r="A1016" s="122" t="s">
        <v>1786</v>
      </c>
      <c r="B1016" s="123" t="s">
        <v>1787</v>
      </c>
      <c r="C1016" s="123" t="s">
        <v>1910</v>
      </c>
      <c r="D1016" s="122" t="s">
        <v>1911</v>
      </c>
      <c r="E1016" s="156">
        <v>5857</v>
      </c>
      <c r="F1016" s="156">
        <v>518</v>
      </c>
      <c r="G1016" s="156">
        <v>4163</v>
      </c>
      <c r="H1016" s="156">
        <v>1176</v>
      </c>
      <c r="I1016" s="156">
        <v>5833</v>
      </c>
      <c r="J1016" s="156">
        <v>548</v>
      </c>
      <c r="K1016" s="156">
        <v>4126</v>
      </c>
      <c r="L1016" s="156">
        <v>1159</v>
      </c>
      <c r="M1016" s="156">
        <v>5702</v>
      </c>
      <c r="N1016" s="156">
        <v>542</v>
      </c>
      <c r="O1016" s="156">
        <v>4046</v>
      </c>
      <c r="P1016" s="156">
        <v>1114</v>
      </c>
    </row>
    <row r="1017" spans="1:16" x14ac:dyDescent="0.25">
      <c r="A1017" s="122" t="s">
        <v>1786</v>
      </c>
      <c r="B1017" s="123" t="s">
        <v>1787</v>
      </c>
      <c r="C1017" s="123" t="s">
        <v>1912</v>
      </c>
      <c r="D1017" s="122" t="s">
        <v>1913</v>
      </c>
      <c r="E1017" s="156">
        <v>397</v>
      </c>
      <c r="F1017" s="156">
        <v>199</v>
      </c>
      <c r="G1017" s="156">
        <v>103</v>
      </c>
      <c r="H1017" s="156">
        <v>95</v>
      </c>
      <c r="I1017" s="156">
        <v>428</v>
      </c>
      <c r="J1017" s="156">
        <v>217</v>
      </c>
      <c r="K1017" s="156">
        <v>114</v>
      </c>
      <c r="L1017" s="156">
        <v>97</v>
      </c>
      <c r="M1017" s="156">
        <v>417</v>
      </c>
      <c r="N1017" s="156">
        <v>200</v>
      </c>
      <c r="O1017" s="156">
        <v>112</v>
      </c>
      <c r="P1017" s="156">
        <v>105</v>
      </c>
    </row>
    <row r="1018" spans="1:16" x14ac:dyDescent="0.25">
      <c r="A1018" s="122" t="s">
        <v>1786</v>
      </c>
      <c r="B1018" s="123" t="s">
        <v>1787</v>
      </c>
      <c r="C1018" s="123" t="s">
        <v>1914</v>
      </c>
      <c r="D1018" s="122" t="s">
        <v>1915</v>
      </c>
      <c r="E1018" s="156">
        <v>116</v>
      </c>
      <c r="F1018" s="156">
        <v>61</v>
      </c>
      <c r="G1018" s="156">
        <v>5</v>
      </c>
      <c r="H1018" s="156">
        <v>50</v>
      </c>
      <c r="I1018" s="156">
        <v>113</v>
      </c>
      <c r="J1018" s="156">
        <v>63</v>
      </c>
      <c r="K1018" s="156">
        <v>2</v>
      </c>
      <c r="L1018" s="156">
        <v>48</v>
      </c>
      <c r="M1018" s="156">
        <v>120</v>
      </c>
      <c r="N1018" s="156">
        <v>64</v>
      </c>
      <c r="O1018" s="156">
        <v>2</v>
      </c>
      <c r="P1018" s="156">
        <v>54</v>
      </c>
    </row>
    <row r="1019" spans="1:16" x14ac:dyDescent="0.25">
      <c r="A1019" s="122" t="s">
        <v>1786</v>
      </c>
      <c r="B1019" s="123" t="s">
        <v>1787</v>
      </c>
      <c r="C1019" s="123" t="s">
        <v>1916</v>
      </c>
      <c r="D1019" s="122" t="s">
        <v>1917</v>
      </c>
      <c r="E1019" s="156">
        <v>14615</v>
      </c>
      <c r="F1019" s="156">
        <v>1823</v>
      </c>
      <c r="G1019" s="156">
        <v>8286</v>
      </c>
      <c r="H1019" s="156">
        <v>4506</v>
      </c>
      <c r="I1019" s="156">
        <v>14317</v>
      </c>
      <c r="J1019" s="156">
        <v>1682</v>
      </c>
      <c r="K1019" s="156">
        <v>8135</v>
      </c>
      <c r="L1019" s="156">
        <v>4500</v>
      </c>
      <c r="M1019" s="156">
        <v>14293</v>
      </c>
      <c r="N1019" s="156">
        <v>1708</v>
      </c>
      <c r="O1019" s="156">
        <v>8166</v>
      </c>
      <c r="P1019" s="156">
        <v>4419</v>
      </c>
    </row>
    <row r="1020" spans="1:16" x14ac:dyDescent="0.25">
      <c r="A1020" s="122" t="s">
        <v>1786</v>
      </c>
      <c r="B1020" s="123" t="s">
        <v>1787</v>
      </c>
      <c r="C1020" s="123" t="s">
        <v>1918</v>
      </c>
      <c r="D1020" s="122" t="s">
        <v>1919</v>
      </c>
      <c r="E1020" s="156">
        <v>149</v>
      </c>
      <c r="F1020" s="156">
        <v>67</v>
      </c>
      <c r="G1020" s="156">
        <v>30</v>
      </c>
      <c r="H1020" s="156">
        <v>52</v>
      </c>
      <c r="I1020" s="156">
        <v>150</v>
      </c>
      <c r="J1020" s="156">
        <v>67</v>
      </c>
      <c r="K1020" s="156">
        <v>29</v>
      </c>
      <c r="L1020" s="156">
        <v>54</v>
      </c>
      <c r="M1020" s="156">
        <v>147</v>
      </c>
      <c r="N1020" s="156">
        <v>67</v>
      </c>
      <c r="O1020" s="156">
        <v>28</v>
      </c>
      <c r="P1020" s="156">
        <v>52</v>
      </c>
    </row>
    <row r="1021" spans="1:16" x14ac:dyDescent="0.25">
      <c r="A1021" s="122" t="s">
        <v>1786</v>
      </c>
      <c r="B1021" s="123" t="s">
        <v>1787</v>
      </c>
      <c r="C1021" s="123" t="s">
        <v>1920</v>
      </c>
      <c r="D1021" s="122" t="s">
        <v>1921</v>
      </c>
      <c r="E1021" s="156">
        <v>186</v>
      </c>
      <c r="F1021" s="156">
        <v>92</v>
      </c>
      <c r="G1021" s="156">
        <v>23</v>
      </c>
      <c r="H1021" s="156">
        <v>71</v>
      </c>
      <c r="I1021" s="156">
        <v>208</v>
      </c>
      <c r="J1021" s="156">
        <v>94</v>
      </c>
      <c r="K1021" s="156">
        <v>42</v>
      </c>
      <c r="L1021" s="156">
        <v>72</v>
      </c>
      <c r="M1021" s="156">
        <v>183</v>
      </c>
      <c r="N1021" s="156">
        <v>87</v>
      </c>
      <c r="O1021" s="156">
        <v>26</v>
      </c>
      <c r="P1021" s="156">
        <v>70</v>
      </c>
    </row>
    <row r="1022" spans="1:16" x14ac:dyDescent="0.25">
      <c r="A1022" s="122" t="s">
        <v>1786</v>
      </c>
      <c r="B1022" s="123" t="s">
        <v>1787</v>
      </c>
      <c r="C1022" s="123" t="s">
        <v>1922</v>
      </c>
      <c r="D1022" s="122" t="s">
        <v>1923</v>
      </c>
      <c r="E1022" s="156">
        <v>128</v>
      </c>
      <c r="F1022" s="156">
        <v>64</v>
      </c>
      <c r="G1022" s="156">
        <v>13</v>
      </c>
      <c r="H1022" s="156">
        <v>51</v>
      </c>
      <c r="I1022" s="156">
        <v>134</v>
      </c>
      <c r="J1022" s="156">
        <v>69</v>
      </c>
      <c r="K1022" s="156">
        <v>10</v>
      </c>
      <c r="L1022" s="156">
        <v>55</v>
      </c>
      <c r="M1022" s="156">
        <v>137</v>
      </c>
      <c r="N1022" s="156">
        <v>66</v>
      </c>
      <c r="O1022" s="156">
        <v>16</v>
      </c>
      <c r="P1022" s="156">
        <v>55</v>
      </c>
    </row>
    <row r="1023" spans="1:16" x14ac:dyDescent="0.25">
      <c r="A1023" s="122" t="s">
        <v>1786</v>
      </c>
      <c r="B1023" s="123" t="s">
        <v>1787</v>
      </c>
      <c r="C1023" s="123" t="s">
        <v>1924</v>
      </c>
      <c r="D1023" s="122" t="s">
        <v>1925</v>
      </c>
      <c r="E1023" s="156">
        <v>2612</v>
      </c>
      <c r="F1023" s="156">
        <v>541</v>
      </c>
      <c r="G1023" s="156">
        <v>1423</v>
      </c>
      <c r="H1023" s="156">
        <v>648</v>
      </c>
      <c r="I1023" s="156">
        <v>2625</v>
      </c>
      <c r="J1023" s="156">
        <v>563</v>
      </c>
      <c r="K1023" s="156">
        <v>1435</v>
      </c>
      <c r="L1023" s="156">
        <v>627</v>
      </c>
      <c r="M1023" s="156">
        <v>2561</v>
      </c>
      <c r="N1023" s="156">
        <v>549</v>
      </c>
      <c r="O1023" s="156">
        <v>1391</v>
      </c>
      <c r="P1023" s="156">
        <v>621</v>
      </c>
    </row>
    <row r="1024" spans="1:16" x14ac:dyDescent="0.25">
      <c r="A1024" s="122" t="s">
        <v>1786</v>
      </c>
      <c r="B1024" s="123" t="s">
        <v>1787</v>
      </c>
      <c r="C1024" s="123" t="s">
        <v>1926</v>
      </c>
      <c r="D1024" s="122" t="s">
        <v>313</v>
      </c>
      <c r="E1024" s="156">
        <v>117</v>
      </c>
      <c r="F1024" s="156">
        <v>82</v>
      </c>
      <c r="G1024" s="156">
        <v>15</v>
      </c>
      <c r="H1024" s="156">
        <v>20</v>
      </c>
      <c r="I1024" s="156">
        <v>121</v>
      </c>
      <c r="J1024" s="156">
        <v>87</v>
      </c>
      <c r="K1024" s="156">
        <v>17</v>
      </c>
      <c r="L1024" s="156">
        <v>17</v>
      </c>
      <c r="M1024" s="156">
        <v>123</v>
      </c>
      <c r="N1024" s="156">
        <v>83</v>
      </c>
      <c r="O1024" s="156">
        <v>20</v>
      </c>
      <c r="P1024" s="156">
        <v>20</v>
      </c>
    </row>
    <row r="1025" spans="1:16" x14ac:dyDescent="0.25">
      <c r="A1025" s="122" t="s">
        <v>1786</v>
      </c>
      <c r="B1025" s="123" t="s">
        <v>1787</v>
      </c>
      <c r="C1025" s="123" t="s">
        <v>1927</v>
      </c>
      <c r="D1025" s="122" t="s">
        <v>1928</v>
      </c>
      <c r="E1025" s="156">
        <v>188</v>
      </c>
      <c r="F1025" s="156">
        <v>91</v>
      </c>
      <c r="G1025" s="156">
        <v>20</v>
      </c>
      <c r="H1025" s="156">
        <v>77</v>
      </c>
      <c r="I1025" s="156">
        <v>193</v>
      </c>
      <c r="J1025" s="156">
        <v>99</v>
      </c>
      <c r="K1025" s="156">
        <v>19</v>
      </c>
      <c r="L1025" s="156">
        <v>75</v>
      </c>
      <c r="M1025" s="156">
        <v>180</v>
      </c>
      <c r="N1025" s="156">
        <v>93</v>
      </c>
      <c r="O1025" s="156">
        <v>15</v>
      </c>
      <c r="P1025" s="156">
        <v>72</v>
      </c>
    </row>
    <row r="1026" spans="1:16" x14ac:dyDescent="0.25">
      <c r="A1026" s="122" t="s">
        <v>1786</v>
      </c>
      <c r="B1026" s="123" t="s">
        <v>1787</v>
      </c>
      <c r="C1026" s="123" t="s">
        <v>1929</v>
      </c>
      <c r="D1026" s="122" t="s">
        <v>1930</v>
      </c>
      <c r="E1026" s="156">
        <v>564</v>
      </c>
      <c r="F1026" s="156">
        <v>215</v>
      </c>
      <c r="G1026" s="156">
        <v>224</v>
      </c>
      <c r="H1026" s="156">
        <v>125</v>
      </c>
      <c r="I1026" s="156">
        <v>598</v>
      </c>
      <c r="J1026" s="156">
        <v>225</v>
      </c>
      <c r="K1026" s="156">
        <v>242</v>
      </c>
      <c r="L1026" s="156">
        <v>131</v>
      </c>
      <c r="M1026" s="156">
        <v>576</v>
      </c>
      <c r="N1026" s="156">
        <v>222</v>
      </c>
      <c r="O1026" s="156">
        <v>222</v>
      </c>
      <c r="P1026" s="156">
        <v>132</v>
      </c>
    </row>
    <row r="1027" spans="1:16" x14ac:dyDescent="0.25">
      <c r="A1027" s="122" t="s">
        <v>1786</v>
      </c>
      <c r="B1027" s="123" t="s">
        <v>1787</v>
      </c>
      <c r="C1027" s="123" t="s">
        <v>1931</v>
      </c>
      <c r="D1027" s="122" t="s">
        <v>1932</v>
      </c>
      <c r="E1027" s="156">
        <v>5922</v>
      </c>
      <c r="F1027" s="156">
        <v>861</v>
      </c>
      <c r="G1027" s="156">
        <v>2976</v>
      </c>
      <c r="H1027" s="156">
        <v>2085</v>
      </c>
      <c r="I1027" s="156">
        <v>5791</v>
      </c>
      <c r="J1027" s="156">
        <v>770</v>
      </c>
      <c r="K1027" s="156">
        <v>2967</v>
      </c>
      <c r="L1027" s="156">
        <v>2054</v>
      </c>
      <c r="M1027" s="156">
        <v>5809</v>
      </c>
      <c r="N1027" s="156">
        <v>835</v>
      </c>
      <c r="O1027" s="156">
        <v>2959</v>
      </c>
      <c r="P1027" s="156">
        <v>2015</v>
      </c>
    </row>
    <row r="1028" spans="1:16" x14ac:dyDescent="0.25">
      <c r="A1028" s="122" t="s">
        <v>1786</v>
      </c>
      <c r="B1028" s="123" t="s">
        <v>1787</v>
      </c>
      <c r="C1028" s="123" t="s">
        <v>1933</v>
      </c>
      <c r="D1028" s="122" t="s">
        <v>1934</v>
      </c>
      <c r="E1028" s="156">
        <v>592</v>
      </c>
      <c r="F1028" s="156">
        <v>204</v>
      </c>
      <c r="G1028" s="156">
        <v>196</v>
      </c>
      <c r="H1028" s="156">
        <v>192</v>
      </c>
      <c r="I1028" s="156">
        <v>596</v>
      </c>
      <c r="J1028" s="156">
        <v>208</v>
      </c>
      <c r="K1028" s="156">
        <v>192</v>
      </c>
      <c r="L1028" s="156">
        <v>196</v>
      </c>
      <c r="M1028" s="156">
        <v>593</v>
      </c>
      <c r="N1028" s="156">
        <v>213</v>
      </c>
      <c r="O1028" s="156">
        <v>180</v>
      </c>
      <c r="P1028" s="156">
        <v>200</v>
      </c>
    </row>
    <row r="1029" spans="1:16" x14ac:dyDescent="0.25">
      <c r="A1029" s="122" t="s">
        <v>1786</v>
      </c>
      <c r="B1029" s="123" t="s">
        <v>1787</v>
      </c>
      <c r="C1029" s="123" t="s">
        <v>1935</v>
      </c>
      <c r="D1029" s="122" t="s">
        <v>907</v>
      </c>
      <c r="E1029" s="156">
        <v>282</v>
      </c>
      <c r="F1029" s="156">
        <v>157</v>
      </c>
      <c r="G1029" s="156">
        <v>38</v>
      </c>
      <c r="H1029" s="156">
        <v>87</v>
      </c>
      <c r="I1029" s="156">
        <v>290</v>
      </c>
      <c r="J1029" s="156">
        <v>171</v>
      </c>
      <c r="K1029" s="156">
        <v>34</v>
      </c>
      <c r="L1029" s="156">
        <v>85</v>
      </c>
      <c r="M1029" s="156">
        <v>285</v>
      </c>
      <c r="N1029" s="156">
        <v>161</v>
      </c>
      <c r="O1029" s="156">
        <v>39</v>
      </c>
      <c r="P1029" s="156">
        <v>85</v>
      </c>
    </row>
    <row r="1030" spans="1:16" x14ac:dyDescent="0.25">
      <c r="A1030" s="122" t="s">
        <v>1786</v>
      </c>
      <c r="B1030" s="123" t="s">
        <v>1787</v>
      </c>
      <c r="C1030" s="123" t="s">
        <v>1936</v>
      </c>
      <c r="D1030" s="122" t="s">
        <v>1937</v>
      </c>
      <c r="E1030" s="156">
        <v>196</v>
      </c>
      <c r="F1030" s="156">
        <v>92</v>
      </c>
      <c r="G1030" s="156">
        <v>47</v>
      </c>
      <c r="H1030" s="156">
        <v>57</v>
      </c>
      <c r="I1030" s="156">
        <v>180</v>
      </c>
      <c r="J1030" s="156">
        <v>93</v>
      </c>
      <c r="K1030" s="156">
        <v>38</v>
      </c>
      <c r="L1030" s="156">
        <v>49</v>
      </c>
      <c r="M1030" s="156">
        <v>190</v>
      </c>
      <c r="N1030" s="156">
        <v>95</v>
      </c>
      <c r="O1030" s="156">
        <v>40</v>
      </c>
      <c r="P1030" s="156">
        <v>55</v>
      </c>
    </row>
    <row r="1031" spans="1:16" x14ac:dyDescent="0.25">
      <c r="A1031" s="122" t="s">
        <v>1786</v>
      </c>
      <c r="B1031" s="123" t="s">
        <v>1787</v>
      </c>
      <c r="C1031" s="123" t="s">
        <v>1938</v>
      </c>
      <c r="D1031" s="122" t="s">
        <v>1939</v>
      </c>
      <c r="E1031" s="156">
        <v>279</v>
      </c>
      <c r="F1031" s="156">
        <v>191</v>
      </c>
      <c r="G1031" s="156">
        <v>48</v>
      </c>
      <c r="H1031" s="156">
        <v>40</v>
      </c>
      <c r="I1031" s="156">
        <v>266</v>
      </c>
      <c r="J1031" s="156">
        <v>171</v>
      </c>
      <c r="K1031" s="156">
        <v>57</v>
      </c>
      <c r="L1031" s="156">
        <v>38</v>
      </c>
      <c r="M1031" s="156">
        <v>266</v>
      </c>
      <c r="N1031" s="156">
        <v>166</v>
      </c>
      <c r="O1031" s="156">
        <v>67</v>
      </c>
      <c r="P1031" s="156">
        <v>33</v>
      </c>
    </row>
    <row r="1032" spans="1:16" x14ac:dyDescent="0.25">
      <c r="A1032" s="122" t="s">
        <v>1786</v>
      </c>
      <c r="B1032" s="123" t="s">
        <v>1787</v>
      </c>
      <c r="C1032" s="123" t="s">
        <v>1940</v>
      </c>
      <c r="D1032" s="122" t="s">
        <v>1941</v>
      </c>
      <c r="E1032" s="156">
        <v>386</v>
      </c>
      <c r="F1032" s="156">
        <v>119</v>
      </c>
      <c r="G1032" s="156">
        <v>111</v>
      </c>
      <c r="H1032" s="156">
        <v>156</v>
      </c>
      <c r="I1032" s="156">
        <v>385</v>
      </c>
      <c r="J1032" s="156">
        <v>123</v>
      </c>
      <c r="K1032" s="156">
        <v>112</v>
      </c>
      <c r="L1032" s="156">
        <v>150</v>
      </c>
      <c r="M1032" s="156">
        <v>369</v>
      </c>
      <c r="N1032" s="156">
        <v>121</v>
      </c>
      <c r="O1032" s="156">
        <v>103</v>
      </c>
      <c r="P1032" s="156">
        <v>145</v>
      </c>
    </row>
    <row r="1033" spans="1:16" x14ac:dyDescent="0.25">
      <c r="A1033" s="122" t="s">
        <v>1786</v>
      </c>
      <c r="B1033" s="123" t="s">
        <v>1787</v>
      </c>
      <c r="C1033" s="123" t="s">
        <v>1942</v>
      </c>
      <c r="D1033" s="122" t="s">
        <v>1943</v>
      </c>
      <c r="E1033" s="156">
        <v>2997</v>
      </c>
      <c r="F1033" s="156">
        <v>513</v>
      </c>
      <c r="G1033" s="156">
        <v>1581</v>
      </c>
      <c r="H1033" s="156">
        <v>903</v>
      </c>
      <c r="I1033" s="156">
        <v>2903</v>
      </c>
      <c r="J1033" s="156">
        <v>425</v>
      </c>
      <c r="K1033" s="156">
        <v>1586</v>
      </c>
      <c r="L1033" s="156">
        <v>892</v>
      </c>
      <c r="M1033" s="156">
        <v>2951</v>
      </c>
      <c r="N1033" s="156">
        <v>503</v>
      </c>
      <c r="O1033" s="156">
        <v>1564</v>
      </c>
      <c r="P1033" s="156">
        <v>884</v>
      </c>
    </row>
    <row r="1034" spans="1:16" x14ac:dyDescent="0.25">
      <c r="A1034" s="122" t="s">
        <v>1786</v>
      </c>
      <c r="B1034" s="123" t="s">
        <v>1787</v>
      </c>
      <c r="C1034" s="123" t="s">
        <v>1944</v>
      </c>
      <c r="D1034" s="122" t="s">
        <v>1945</v>
      </c>
      <c r="E1034" s="156">
        <v>355</v>
      </c>
      <c r="F1034" s="156">
        <v>44</v>
      </c>
      <c r="G1034" s="156">
        <v>261</v>
      </c>
      <c r="H1034" s="156">
        <v>50</v>
      </c>
      <c r="I1034" s="156">
        <v>348</v>
      </c>
      <c r="J1034" s="156">
        <v>45</v>
      </c>
      <c r="K1034" s="156">
        <v>260</v>
      </c>
      <c r="L1034" s="156">
        <v>43</v>
      </c>
      <c r="M1034" s="156">
        <v>352</v>
      </c>
      <c r="N1034" s="156">
        <v>46</v>
      </c>
      <c r="O1034" s="156">
        <v>261</v>
      </c>
      <c r="P1034" s="156">
        <v>45</v>
      </c>
    </row>
    <row r="1035" spans="1:16" x14ac:dyDescent="0.25">
      <c r="A1035" s="122" t="s">
        <v>1786</v>
      </c>
      <c r="B1035" s="123" t="s">
        <v>1787</v>
      </c>
      <c r="C1035" s="123" t="s">
        <v>1946</v>
      </c>
      <c r="D1035" s="122" t="s">
        <v>503</v>
      </c>
      <c r="E1035" s="156">
        <v>596</v>
      </c>
      <c r="F1035" s="156">
        <v>167</v>
      </c>
      <c r="G1035" s="156">
        <v>220</v>
      </c>
      <c r="H1035" s="156">
        <v>209</v>
      </c>
      <c r="I1035" s="156">
        <v>588</v>
      </c>
      <c r="J1035" s="156">
        <v>170</v>
      </c>
      <c r="K1035" s="156">
        <v>206</v>
      </c>
      <c r="L1035" s="156">
        <v>212</v>
      </c>
      <c r="M1035" s="156">
        <v>602</v>
      </c>
      <c r="N1035" s="156">
        <v>171</v>
      </c>
      <c r="O1035" s="156">
        <v>211</v>
      </c>
      <c r="P1035" s="156">
        <v>220</v>
      </c>
    </row>
    <row r="1036" spans="1:16" x14ac:dyDescent="0.25">
      <c r="A1036" s="122" t="s">
        <v>1786</v>
      </c>
      <c r="B1036" s="123" t="s">
        <v>1787</v>
      </c>
      <c r="C1036" s="123" t="s">
        <v>1947</v>
      </c>
      <c r="D1036" s="122" t="s">
        <v>1948</v>
      </c>
      <c r="E1036" s="156">
        <v>802</v>
      </c>
      <c r="F1036" s="156">
        <v>168</v>
      </c>
      <c r="G1036" s="156">
        <v>374</v>
      </c>
      <c r="H1036" s="156">
        <v>260</v>
      </c>
      <c r="I1036" s="156">
        <v>843</v>
      </c>
      <c r="J1036" s="156">
        <v>174</v>
      </c>
      <c r="K1036" s="156">
        <v>406</v>
      </c>
      <c r="L1036" s="156">
        <v>263</v>
      </c>
      <c r="M1036" s="156">
        <v>851</v>
      </c>
      <c r="N1036" s="156">
        <v>179</v>
      </c>
      <c r="O1036" s="156">
        <v>411</v>
      </c>
      <c r="P1036" s="156">
        <v>261</v>
      </c>
    </row>
    <row r="1037" spans="1:16" x14ac:dyDescent="0.25">
      <c r="A1037" s="122" t="s">
        <v>1786</v>
      </c>
      <c r="B1037" s="123" t="s">
        <v>1787</v>
      </c>
      <c r="C1037" s="123" t="s">
        <v>53</v>
      </c>
      <c r="D1037" s="122" t="s">
        <v>53</v>
      </c>
      <c r="E1037" s="156">
        <v>29</v>
      </c>
      <c r="F1037" s="156">
        <v>2</v>
      </c>
      <c r="G1037" s="156">
        <v>17</v>
      </c>
      <c r="H1037" s="156">
        <v>10</v>
      </c>
      <c r="I1037" s="156">
        <v>22</v>
      </c>
      <c r="J1037" s="156">
        <v>3</v>
      </c>
      <c r="K1037" s="156">
        <v>8</v>
      </c>
      <c r="L1037" s="156">
        <v>11</v>
      </c>
      <c r="M1037" s="156">
        <v>24</v>
      </c>
      <c r="N1037" s="156">
        <v>5</v>
      </c>
      <c r="O1037" s="156">
        <v>7</v>
      </c>
      <c r="P1037" s="156">
        <v>12</v>
      </c>
    </row>
    <row r="1038" spans="1:16" x14ac:dyDescent="0.25">
      <c r="A1038" s="122" t="s">
        <v>1949</v>
      </c>
      <c r="B1038" s="123" t="s">
        <v>907</v>
      </c>
      <c r="C1038" s="123" t="s">
        <v>1952</v>
      </c>
      <c r="D1038" s="122" t="s">
        <v>527</v>
      </c>
      <c r="E1038" s="156">
        <v>422</v>
      </c>
      <c r="F1038" s="156">
        <v>164</v>
      </c>
      <c r="G1038" s="156">
        <v>133</v>
      </c>
      <c r="H1038" s="156">
        <v>125</v>
      </c>
      <c r="I1038" s="156">
        <v>404</v>
      </c>
      <c r="J1038" s="156">
        <v>165</v>
      </c>
      <c r="K1038" s="156">
        <v>123</v>
      </c>
      <c r="L1038" s="156">
        <v>116</v>
      </c>
      <c r="M1038" s="156">
        <v>439</v>
      </c>
      <c r="N1038" s="156">
        <v>155</v>
      </c>
      <c r="O1038" s="156">
        <v>168</v>
      </c>
      <c r="P1038" s="156">
        <v>116</v>
      </c>
    </row>
    <row r="1039" spans="1:16" x14ac:dyDescent="0.25">
      <c r="A1039" s="122" t="s">
        <v>1949</v>
      </c>
      <c r="B1039" s="123" t="s">
        <v>907</v>
      </c>
      <c r="C1039" s="123" t="s">
        <v>1953</v>
      </c>
      <c r="D1039" s="122" t="s">
        <v>1954</v>
      </c>
      <c r="E1039" s="156">
        <v>374</v>
      </c>
      <c r="F1039" s="156">
        <v>243</v>
      </c>
      <c r="G1039" s="156">
        <v>55</v>
      </c>
      <c r="H1039" s="156">
        <v>76</v>
      </c>
      <c r="I1039" s="156">
        <v>368</v>
      </c>
      <c r="J1039" s="156">
        <v>248</v>
      </c>
      <c r="K1039" s="156">
        <v>40</v>
      </c>
      <c r="L1039" s="156">
        <v>80</v>
      </c>
      <c r="M1039" s="156">
        <v>373</v>
      </c>
      <c r="N1039" s="156">
        <v>238</v>
      </c>
      <c r="O1039" s="156">
        <v>71</v>
      </c>
      <c r="P1039" s="156">
        <v>64</v>
      </c>
    </row>
    <row r="1040" spans="1:16" x14ac:dyDescent="0.25">
      <c r="A1040" s="122" t="s">
        <v>1949</v>
      </c>
      <c r="B1040" s="123" t="s">
        <v>907</v>
      </c>
      <c r="C1040" s="123" t="s">
        <v>1961</v>
      </c>
      <c r="D1040" s="123" t="s">
        <v>1962</v>
      </c>
      <c r="E1040" s="156">
        <v>181</v>
      </c>
      <c r="F1040" s="156">
        <v>106</v>
      </c>
      <c r="G1040" s="156">
        <v>44</v>
      </c>
      <c r="H1040" s="156">
        <v>31</v>
      </c>
      <c r="I1040" s="156">
        <v>178</v>
      </c>
      <c r="J1040" s="156">
        <v>100</v>
      </c>
      <c r="K1040" s="156">
        <v>46</v>
      </c>
      <c r="L1040" s="156">
        <v>32</v>
      </c>
      <c r="M1040" s="156">
        <v>169</v>
      </c>
      <c r="N1040" s="156">
        <v>95</v>
      </c>
      <c r="O1040" s="156">
        <v>43</v>
      </c>
      <c r="P1040" s="156">
        <v>31</v>
      </c>
    </row>
    <row r="1041" spans="1:16" x14ac:dyDescent="0.25">
      <c r="A1041" s="122" t="s">
        <v>1949</v>
      </c>
      <c r="B1041" s="123" t="s">
        <v>907</v>
      </c>
      <c r="C1041" s="123" t="s">
        <v>1955</v>
      </c>
      <c r="D1041" s="122" t="s">
        <v>1956</v>
      </c>
      <c r="E1041" s="156">
        <v>351</v>
      </c>
      <c r="F1041" s="156">
        <v>212</v>
      </c>
      <c r="G1041" s="156">
        <v>40</v>
      </c>
      <c r="H1041" s="156">
        <v>99</v>
      </c>
      <c r="I1041" s="156">
        <v>372</v>
      </c>
      <c r="J1041" s="156">
        <v>215</v>
      </c>
      <c r="K1041" s="156">
        <v>49</v>
      </c>
      <c r="L1041" s="156">
        <v>108</v>
      </c>
      <c r="M1041" s="156">
        <v>352</v>
      </c>
      <c r="N1041" s="156">
        <v>209</v>
      </c>
      <c r="O1041" s="156">
        <v>40</v>
      </c>
      <c r="P1041" s="156">
        <v>103</v>
      </c>
    </row>
    <row r="1042" spans="1:16" x14ac:dyDescent="0.25">
      <c r="A1042" s="122" t="s">
        <v>1949</v>
      </c>
      <c r="B1042" s="123" t="s">
        <v>907</v>
      </c>
      <c r="C1042" s="123" t="s">
        <v>1957</v>
      </c>
      <c r="D1042" s="122" t="s">
        <v>1958</v>
      </c>
      <c r="E1042" s="156">
        <v>6215</v>
      </c>
      <c r="F1042" s="156">
        <v>3418</v>
      </c>
      <c r="G1042" s="156">
        <v>1958</v>
      </c>
      <c r="H1042" s="156">
        <v>839</v>
      </c>
      <c r="I1042" s="156">
        <v>3915</v>
      </c>
      <c r="J1042" s="156">
        <v>1127</v>
      </c>
      <c r="K1042" s="156">
        <v>1945</v>
      </c>
      <c r="L1042" s="156">
        <v>843</v>
      </c>
      <c r="M1042" s="156">
        <v>3819</v>
      </c>
      <c r="N1042" s="156">
        <v>1004</v>
      </c>
      <c r="O1042" s="156">
        <v>2010</v>
      </c>
      <c r="P1042" s="156">
        <v>805</v>
      </c>
    </row>
    <row r="1043" spans="1:16" x14ac:dyDescent="0.25">
      <c r="A1043" s="122" t="s">
        <v>1949</v>
      </c>
      <c r="B1043" s="123" t="s">
        <v>907</v>
      </c>
      <c r="C1043" s="123" t="s">
        <v>1959</v>
      </c>
      <c r="D1043" s="122" t="s">
        <v>1960</v>
      </c>
      <c r="E1043" s="156">
        <v>2058</v>
      </c>
      <c r="F1043" s="156">
        <v>413</v>
      </c>
      <c r="G1043" s="156">
        <v>1387</v>
      </c>
      <c r="H1043" s="156">
        <v>258</v>
      </c>
      <c r="I1043" s="156">
        <v>2064</v>
      </c>
      <c r="J1043" s="156">
        <v>434</v>
      </c>
      <c r="K1043" s="156">
        <v>1392</v>
      </c>
      <c r="L1043" s="156">
        <v>238</v>
      </c>
      <c r="M1043" s="156">
        <v>2095</v>
      </c>
      <c r="N1043" s="156">
        <v>438</v>
      </c>
      <c r="O1043" s="156">
        <v>1421</v>
      </c>
      <c r="P1043" s="156">
        <v>236</v>
      </c>
    </row>
    <row r="1044" spans="1:16" x14ac:dyDescent="0.25">
      <c r="A1044" s="122" t="s">
        <v>1949</v>
      </c>
      <c r="B1044" s="123" t="s">
        <v>907</v>
      </c>
      <c r="C1044" s="123" t="s">
        <v>1963</v>
      </c>
      <c r="D1044" s="122" t="s">
        <v>1964</v>
      </c>
      <c r="E1044" s="156">
        <v>275</v>
      </c>
      <c r="F1044" s="156">
        <v>189</v>
      </c>
      <c r="G1044" s="156">
        <v>33</v>
      </c>
      <c r="H1044" s="156">
        <v>53</v>
      </c>
      <c r="I1044" s="156">
        <v>291</v>
      </c>
      <c r="J1044" s="156">
        <v>197</v>
      </c>
      <c r="K1044" s="156">
        <v>30</v>
      </c>
      <c r="L1044" s="156">
        <v>64</v>
      </c>
      <c r="M1044" s="156">
        <v>253</v>
      </c>
      <c r="N1044" s="156">
        <v>178</v>
      </c>
      <c r="O1044" s="156">
        <v>15</v>
      </c>
      <c r="P1044" s="156">
        <v>60</v>
      </c>
    </row>
    <row r="1045" spans="1:16" x14ac:dyDescent="0.25">
      <c r="A1045" s="122" t="s">
        <v>1949</v>
      </c>
      <c r="B1045" s="123" t="s">
        <v>907</v>
      </c>
      <c r="C1045" s="123" t="s">
        <v>1965</v>
      </c>
      <c r="D1045" s="122" t="s">
        <v>1966</v>
      </c>
      <c r="E1045" s="156">
        <v>659</v>
      </c>
      <c r="F1045" s="156">
        <v>389</v>
      </c>
      <c r="G1045" s="156">
        <v>133</v>
      </c>
      <c r="H1045" s="156">
        <v>137</v>
      </c>
      <c r="I1045" s="156">
        <v>649</v>
      </c>
      <c r="J1045" s="156">
        <v>385</v>
      </c>
      <c r="K1045" s="156">
        <v>134</v>
      </c>
      <c r="L1045" s="156">
        <v>130</v>
      </c>
      <c r="M1045" s="156">
        <v>608</v>
      </c>
      <c r="N1045" s="156">
        <v>336</v>
      </c>
      <c r="O1045" s="156">
        <v>124</v>
      </c>
      <c r="P1045" s="156">
        <v>148</v>
      </c>
    </row>
    <row r="1046" spans="1:16" x14ac:dyDescent="0.25">
      <c r="A1046" s="122" t="s">
        <v>1949</v>
      </c>
      <c r="B1046" s="123" t="s">
        <v>907</v>
      </c>
      <c r="C1046" s="123" t="s">
        <v>1967</v>
      </c>
      <c r="D1046" s="122" t="s">
        <v>1968</v>
      </c>
      <c r="E1046" s="156">
        <v>614</v>
      </c>
      <c r="F1046" s="156">
        <v>251</v>
      </c>
      <c r="G1046" s="156">
        <v>241</v>
      </c>
      <c r="H1046" s="156">
        <v>122</v>
      </c>
      <c r="I1046" s="156">
        <v>639</v>
      </c>
      <c r="J1046" s="156">
        <v>267</v>
      </c>
      <c r="K1046" s="156">
        <v>243</v>
      </c>
      <c r="L1046" s="156">
        <v>129</v>
      </c>
      <c r="M1046" s="156">
        <v>644</v>
      </c>
      <c r="N1046" s="156">
        <v>255</v>
      </c>
      <c r="O1046" s="156">
        <v>267</v>
      </c>
      <c r="P1046" s="156">
        <v>122</v>
      </c>
    </row>
    <row r="1047" spans="1:16" x14ac:dyDescent="0.25">
      <c r="A1047" s="122" t="s">
        <v>1949</v>
      </c>
      <c r="B1047" s="123" t="s">
        <v>907</v>
      </c>
      <c r="C1047" s="123" t="s">
        <v>1969</v>
      </c>
      <c r="D1047" s="122" t="s">
        <v>243</v>
      </c>
      <c r="E1047" s="156">
        <v>510</v>
      </c>
      <c r="F1047" s="156">
        <v>225</v>
      </c>
      <c r="G1047" s="156">
        <v>144</v>
      </c>
      <c r="H1047" s="156">
        <v>141</v>
      </c>
      <c r="I1047" s="156">
        <v>536</v>
      </c>
      <c r="J1047" s="156">
        <v>232</v>
      </c>
      <c r="K1047" s="156">
        <v>165</v>
      </c>
      <c r="L1047" s="156">
        <v>139</v>
      </c>
      <c r="M1047" s="156">
        <v>553</v>
      </c>
      <c r="N1047" s="156">
        <v>224</v>
      </c>
      <c r="O1047" s="156">
        <v>190</v>
      </c>
      <c r="P1047" s="156">
        <v>139</v>
      </c>
    </row>
    <row r="1048" spans="1:16" x14ac:dyDescent="0.25">
      <c r="A1048" s="122" t="s">
        <v>1949</v>
      </c>
      <c r="B1048" s="123" t="s">
        <v>907</v>
      </c>
      <c r="C1048" s="123" t="s">
        <v>1970</v>
      </c>
      <c r="D1048" s="122" t="s">
        <v>1971</v>
      </c>
      <c r="E1048" s="156">
        <v>851</v>
      </c>
      <c r="F1048" s="156">
        <v>413</v>
      </c>
      <c r="G1048" s="156">
        <v>224</v>
      </c>
      <c r="H1048" s="156">
        <v>214</v>
      </c>
      <c r="I1048" s="156">
        <v>848</v>
      </c>
      <c r="J1048" s="156">
        <v>428</v>
      </c>
      <c r="K1048" s="156">
        <v>200</v>
      </c>
      <c r="L1048" s="156">
        <v>220</v>
      </c>
      <c r="M1048" s="156">
        <v>846</v>
      </c>
      <c r="N1048" s="156">
        <v>435</v>
      </c>
      <c r="O1048" s="156">
        <v>207</v>
      </c>
      <c r="P1048" s="156">
        <v>204</v>
      </c>
    </row>
    <row r="1049" spans="1:16" x14ac:dyDescent="0.25">
      <c r="A1049" s="122" t="s">
        <v>1949</v>
      </c>
      <c r="B1049" s="123" t="s">
        <v>907</v>
      </c>
      <c r="C1049" s="123" t="s">
        <v>1972</v>
      </c>
      <c r="D1049" s="122" t="s">
        <v>1973</v>
      </c>
      <c r="E1049" s="156">
        <v>1109</v>
      </c>
      <c r="F1049" s="156">
        <v>627</v>
      </c>
      <c r="G1049" s="156">
        <v>296</v>
      </c>
      <c r="H1049" s="156">
        <v>186</v>
      </c>
      <c r="I1049" s="156">
        <v>1138</v>
      </c>
      <c r="J1049" s="156">
        <v>665</v>
      </c>
      <c r="K1049" s="156">
        <v>271</v>
      </c>
      <c r="L1049" s="156">
        <v>202</v>
      </c>
      <c r="M1049" s="156">
        <v>1066</v>
      </c>
      <c r="N1049" s="156">
        <v>630</v>
      </c>
      <c r="O1049" s="156">
        <v>244</v>
      </c>
      <c r="P1049" s="156">
        <v>192</v>
      </c>
    </row>
    <row r="1050" spans="1:16" x14ac:dyDescent="0.25">
      <c r="A1050" s="122" t="s">
        <v>1949</v>
      </c>
      <c r="B1050" s="123" t="s">
        <v>907</v>
      </c>
      <c r="C1050" s="123" t="s">
        <v>1974</v>
      </c>
      <c r="D1050" s="122" t="s">
        <v>1975</v>
      </c>
      <c r="E1050" s="156">
        <v>490</v>
      </c>
      <c r="F1050" s="156">
        <v>230</v>
      </c>
      <c r="G1050" s="156">
        <v>104</v>
      </c>
      <c r="H1050" s="156">
        <v>156</v>
      </c>
      <c r="I1050" s="156">
        <v>513</v>
      </c>
      <c r="J1050" s="156">
        <v>241</v>
      </c>
      <c r="K1050" s="156">
        <v>117</v>
      </c>
      <c r="L1050" s="156">
        <v>155</v>
      </c>
      <c r="M1050" s="156">
        <v>553</v>
      </c>
      <c r="N1050" s="156">
        <v>225</v>
      </c>
      <c r="O1050" s="156">
        <v>170</v>
      </c>
      <c r="P1050" s="156">
        <v>158</v>
      </c>
    </row>
    <row r="1051" spans="1:16" x14ac:dyDescent="0.25">
      <c r="A1051" s="122" t="s">
        <v>1949</v>
      </c>
      <c r="B1051" s="123" t="s">
        <v>907</v>
      </c>
      <c r="C1051" s="123" t="s">
        <v>1976</v>
      </c>
      <c r="D1051" s="122" t="s">
        <v>1977</v>
      </c>
      <c r="E1051" s="156">
        <v>843</v>
      </c>
      <c r="F1051" s="156">
        <v>406</v>
      </c>
      <c r="G1051" s="156">
        <v>276</v>
      </c>
      <c r="H1051" s="156">
        <v>161</v>
      </c>
      <c r="I1051" s="156">
        <v>923</v>
      </c>
      <c r="J1051" s="156">
        <v>411</v>
      </c>
      <c r="K1051" s="156">
        <v>336</v>
      </c>
      <c r="L1051" s="156">
        <v>176</v>
      </c>
      <c r="M1051" s="156">
        <v>848</v>
      </c>
      <c r="N1051" s="156">
        <v>387</v>
      </c>
      <c r="O1051" s="156">
        <v>285</v>
      </c>
      <c r="P1051" s="156">
        <v>176</v>
      </c>
    </row>
    <row r="1052" spans="1:16" x14ac:dyDescent="0.25">
      <c r="A1052" s="122" t="s">
        <v>1949</v>
      </c>
      <c r="B1052" s="123" t="s">
        <v>907</v>
      </c>
      <c r="C1052" s="123" t="s">
        <v>1978</v>
      </c>
      <c r="D1052" s="122" t="s">
        <v>1979</v>
      </c>
      <c r="E1052" s="156">
        <v>468</v>
      </c>
      <c r="F1052" s="156">
        <v>275</v>
      </c>
      <c r="G1052" s="156">
        <v>114</v>
      </c>
      <c r="H1052" s="156">
        <v>79</v>
      </c>
      <c r="I1052" s="156">
        <v>436</v>
      </c>
      <c r="J1052" s="156">
        <v>283</v>
      </c>
      <c r="K1052" s="156">
        <v>82</v>
      </c>
      <c r="L1052" s="156">
        <v>71</v>
      </c>
      <c r="M1052" s="156">
        <v>383</v>
      </c>
      <c r="N1052" s="156">
        <v>256</v>
      </c>
      <c r="O1052" s="156">
        <v>57</v>
      </c>
      <c r="P1052" s="156">
        <v>70</v>
      </c>
    </row>
    <row r="1053" spans="1:16" x14ac:dyDescent="0.25">
      <c r="A1053" s="122" t="s">
        <v>1949</v>
      </c>
      <c r="B1053" s="123" t="s">
        <v>907</v>
      </c>
      <c r="C1053" s="123" t="s">
        <v>1980</v>
      </c>
      <c r="D1053" s="122" t="s">
        <v>1981</v>
      </c>
      <c r="E1053" s="156">
        <v>1570</v>
      </c>
      <c r="F1053" s="156">
        <v>880</v>
      </c>
      <c r="G1053" s="156">
        <v>362</v>
      </c>
      <c r="H1053" s="156">
        <v>328</v>
      </c>
      <c r="I1053" s="156">
        <v>1605</v>
      </c>
      <c r="J1053" s="156">
        <v>892</v>
      </c>
      <c r="K1053" s="156">
        <v>385</v>
      </c>
      <c r="L1053" s="156">
        <v>328</v>
      </c>
      <c r="M1053" s="156">
        <v>1583</v>
      </c>
      <c r="N1053" s="156">
        <v>875</v>
      </c>
      <c r="O1053" s="156">
        <v>368</v>
      </c>
      <c r="P1053" s="156">
        <v>340</v>
      </c>
    </row>
    <row r="1054" spans="1:16" x14ac:dyDescent="0.25">
      <c r="A1054" s="122" t="s">
        <v>1949</v>
      </c>
      <c r="B1054" s="123" t="s">
        <v>907</v>
      </c>
      <c r="C1054" s="123" t="s">
        <v>1982</v>
      </c>
      <c r="D1054" s="122" t="s">
        <v>1983</v>
      </c>
      <c r="E1054" s="156">
        <v>673</v>
      </c>
      <c r="F1054" s="156">
        <v>425</v>
      </c>
      <c r="G1054" s="156">
        <v>120</v>
      </c>
      <c r="H1054" s="156">
        <v>128</v>
      </c>
      <c r="I1054" s="156">
        <v>653</v>
      </c>
      <c r="J1054" s="156">
        <v>440</v>
      </c>
      <c r="K1054" s="156">
        <v>76</v>
      </c>
      <c r="L1054" s="156">
        <v>137</v>
      </c>
      <c r="M1054" s="156">
        <v>635</v>
      </c>
      <c r="N1054" s="156">
        <v>418</v>
      </c>
      <c r="O1054" s="156">
        <v>76</v>
      </c>
      <c r="P1054" s="156">
        <v>141</v>
      </c>
    </row>
    <row r="1055" spans="1:16" x14ac:dyDescent="0.25">
      <c r="A1055" s="122" t="s">
        <v>1949</v>
      </c>
      <c r="B1055" s="123" t="s">
        <v>907</v>
      </c>
      <c r="C1055" s="123" t="s">
        <v>1997</v>
      </c>
      <c r="D1055" s="122" t="s">
        <v>1998</v>
      </c>
      <c r="E1055" s="156">
        <v>1547</v>
      </c>
      <c r="F1055" s="156">
        <v>382</v>
      </c>
      <c r="G1055" s="156">
        <v>985</v>
      </c>
      <c r="H1055" s="156">
        <v>180</v>
      </c>
      <c r="I1055" s="156">
        <v>1606</v>
      </c>
      <c r="J1055" s="156">
        <v>403</v>
      </c>
      <c r="K1055" s="156">
        <v>1041</v>
      </c>
      <c r="L1055" s="156">
        <v>162</v>
      </c>
      <c r="M1055" s="156">
        <v>1522</v>
      </c>
      <c r="N1055" s="156">
        <v>353</v>
      </c>
      <c r="O1055" s="156">
        <v>993</v>
      </c>
      <c r="P1055" s="156">
        <v>176</v>
      </c>
    </row>
    <row r="1056" spans="1:16" x14ac:dyDescent="0.25">
      <c r="A1056" s="122" t="s">
        <v>1949</v>
      </c>
      <c r="B1056" s="123" t="s">
        <v>907</v>
      </c>
      <c r="C1056" s="123" t="s">
        <v>1984</v>
      </c>
      <c r="D1056" s="122" t="s">
        <v>1985</v>
      </c>
      <c r="E1056" s="156">
        <v>468</v>
      </c>
      <c r="F1056" s="156">
        <v>241</v>
      </c>
      <c r="G1056" s="156">
        <v>104</v>
      </c>
      <c r="H1056" s="156">
        <v>123</v>
      </c>
      <c r="I1056" s="156">
        <v>461</v>
      </c>
      <c r="J1056" s="156">
        <v>250</v>
      </c>
      <c r="K1056" s="156">
        <v>83</v>
      </c>
      <c r="L1056" s="156">
        <v>128</v>
      </c>
      <c r="M1056" s="156">
        <v>443</v>
      </c>
      <c r="N1056" s="156">
        <v>239</v>
      </c>
      <c r="O1056" s="156">
        <v>87</v>
      </c>
      <c r="P1056" s="156">
        <v>117</v>
      </c>
    </row>
    <row r="1057" spans="1:16" x14ac:dyDescent="0.25">
      <c r="A1057" s="122" t="s">
        <v>1949</v>
      </c>
      <c r="B1057" s="123" t="s">
        <v>907</v>
      </c>
      <c r="C1057" s="123" t="s">
        <v>1992</v>
      </c>
      <c r="D1057" s="122" t="s">
        <v>1993</v>
      </c>
      <c r="E1057" s="156">
        <v>1259</v>
      </c>
      <c r="F1057" s="156">
        <v>459</v>
      </c>
      <c r="G1057" s="156">
        <v>529</v>
      </c>
      <c r="H1057" s="156">
        <v>271</v>
      </c>
      <c r="I1057" s="156">
        <v>1256</v>
      </c>
      <c r="J1057" s="156">
        <v>473</v>
      </c>
      <c r="K1057" s="156">
        <v>539</v>
      </c>
      <c r="L1057" s="156">
        <v>244</v>
      </c>
      <c r="M1057" s="156">
        <v>1178</v>
      </c>
      <c r="N1057" s="156">
        <v>460</v>
      </c>
      <c r="O1057" s="156">
        <v>470</v>
      </c>
      <c r="P1057" s="156">
        <v>248</v>
      </c>
    </row>
    <row r="1058" spans="1:16" x14ac:dyDescent="0.25">
      <c r="A1058" s="122" t="s">
        <v>1949</v>
      </c>
      <c r="B1058" s="123" t="s">
        <v>907</v>
      </c>
      <c r="C1058" s="123" t="s">
        <v>1986</v>
      </c>
      <c r="D1058" s="122" t="s">
        <v>1987</v>
      </c>
      <c r="E1058" s="156">
        <v>2707</v>
      </c>
      <c r="F1058" s="156">
        <v>1002</v>
      </c>
      <c r="G1058" s="156">
        <v>1254</v>
      </c>
      <c r="H1058" s="156">
        <v>451</v>
      </c>
      <c r="I1058" s="156">
        <v>2886</v>
      </c>
      <c r="J1058" s="156">
        <v>1062</v>
      </c>
      <c r="K1058" s="156">
        <v>1386</v>
      </c>
      <c r="L1058" s="156">
        <v>438</v>
      </c>
      <c r="M1058" s="156">
        <v>2575</v>
      </c>
      <c r="N1058" s="156">
        <v>952</v>
      </c>
      <c r="O1058" s="156">
        <v>1248</v>
      </c>
      <c r="P1058" s="156">
        <v>375</v>
      </c>
    </row>
    <row r="1059" spans="1:16" x14ac:dyDescent="0.25">
      <c r="A1059" s="122" t="s">
        <v>1949</v>
      </c>
      <c r="B1059" s="123" t="s">
        <v>907</v>
      </c>
      <c r="C1059" s="123" t="s">
        <v>1988</v>
      </c>
      <c r="D1059" s="122" t="s">
        <v>1989</v>
      </c>
      <c r="E1059" s="156">
        <v>2095</v>
      </c>
      <c r="F1059" s="156">
        <v>876</v>
      </c>
      <c r="G1059" s="156">
        <v>974</v>
      </c>
      <c r="H1059" s="156">
        <v>245</v>
      </c>
      <c r="I1059" s="156">
        <v>2123</v>
      </c>
      <c r="J1059" s="156">
        <v>906</v>
      </c>
      <c r="K1059" s="156">
        <v>973</v>
      </c>
      <c r="L1059" s="156">
        <v>244</v>
      </c>
      <c r="M1059" s="156">
        <v>2025</v>
      </c>
      <c r="N1059" s="156">
        <v>852</v>
      </c>
      <c r="O1059" s="156">
        <v>935</v>
      </c>
      <c r="P1059" s="156">
        <v>238</v>
      </c>
    </row>
    <row r="1060" spans="1:16" x14ac:dyDescent="0.25">
      <c r="A1060" s="122" t="s">
        <v>1949</v>
      </c>
      <c r="B1060" s="123" t="s">
        <v>907</v>
      </c>
      <c r="C1060" s="123" t="s">
        <v>1990</v>
      </c>
      <c r="D1060" s="122" t="s">
        <v>1991</v>
      </c>
      <c r="E1060" s="156">
        <v>711</v>
      </c>
      <c r="F1060" s="156">
        <v>328</v>
      </c>
      <c r="G1060" s="156">
        <v>240</v>
      </c>
      <c r="H1060" s="156">
        <v>143</v>
      </c>
      <c r="I1060" s="156">
        <v>712</v>
      </c>
      <c r="J1060" s="156">
        <v>327</v>
      </c>
      <c r="K1060" s="156">
        <v>240</v>
      </c>
      <c r="L1060" s="156">
        <v>145</v>
      </c>
      <c r="M1060" s="156">
        <v>704</v>
      </c>
      <c r="N1060" s="156">
        <v>308</v>
      </c>
      <c r="O1060" s="156">
        <v>245</v>
      </c>
      <c r="P1060" s="156">
        <v>151</v>
      </c>
    </row>
    <row r="1061" spans="1:16" x14ac:dyDescent="0.25">
      <c r="A1061" s="122" t="s">
        <v>1949</v>
      </c>
      <c r="B1061" s="123" t="s">
        <v>907</v>
      </c>
      <c r="C1061" s="123" t="s">
        <v>1995</v>
      </c>
      <c r="D1061" s="122" t="s">
        <v>1996</v>
      </c>
      <c r="E1061" s="156">
        <v>2716</v>
      </c>
      <c r="F1061" s="156">
        <v>699</v>
      </c>
      <c r="G1061" s="156">
        <v>1661</v>
      </c>
      <c r="H1061" s="156">
        <v>356</v>
      </c>
      <c r="I1061" s="156">
        <v>2645</v>
      </c>
      <c r="J1061" s="156">
        <v>699</v>
      </c>
      <c r="K1061" s="156">
        <v>1588</v>
      </c>
      <c r="L1061" s="156">
        <v>358</v>
      </c>
      <c r="M1061" s="156">
        <v>2445</v>
      </c>
      <c r="N1061" s="156">
        <v>674</v>
      </c>
      <c r="O1061" s="156">
        <v>1437</v>
      </c>
      <c r="P1061" s="156">
        <v>334</v>
      </c>
    </row>
    <row r="1062" spans="1:16" x14ac:dyDescent="0.25">
      <c r="A1062" s="122" t="s">
        <v>1949</v>
      </c>
      <c r="B1062" s="123" t="s">
        <v>907</v>
      </c>
      <c r="C1062" s="123" t="s">
        <v>1950</v>
      </c>
      <c r="D1062" s="122" t="s">
        <v>1951</v>
      </c>
      <c r="E1062" s="156">
        <v>64141</v>
      </c>
      <c r="F1062" s="156">
        <v>12301</v>
      </c>
      <c r="G1062" s="156">
        <v>40358</v>
      </c>
      <c r="H1062" s="156">
        <v>11482</v>
      </c>
      <c r="I1062" s="156">
        <v>62383</v>
      </c>
      <c r="J1062" s="156">
        <v>11144</v>
      </c>
      <c r="K1062" s="156">
        <v>39915</v>
      </c>
      <c r="L1062" s="156">
        <v>11324</v>
      </c>
      <c r="M1062" s="156">
        <v>65180</v>
      </c>
      <c r="N1062" s="156">
        <v>14643</v>
      </c>
      <c r="O1062" s="156">
        <v>39749</v>
      </c>
      <c r="P1062" s="156">
        <v>10788</v>
      </c>
    </row>
    <row r="1063" spans="1:16" x14ac:dyDescent="0.25">
      <c r="A1063" s="122" t="s">
        <v>1949</v>
      </c>
      <c r="B1063" s="123" t="s">
        <v>907</v>
      </c>
      <c r="C1063" s="123" t="s">
        <v>1994</v>
      </c>
      <c r="D1063" s="122" t="s">
        <v>907</v>
      </c>
      <c r="E1063" s="156">
        <v>1949</v>
      </c>
      <c r="F1063" s="156">
        <v>412</v>
      </c>
      <c r="G1063" s="156">
        <v>1396</v>
      </c>
      <c r="H1063" s="156">
        <v>141</v>
      </c>
      <c r="I1063" s="156">
        <v>1944</v>
      </c>
      <c r="J1063" s="156">
        <v>444</v>
      </c>
      <c r="K1063" s="156">
        <v>1365</v>
      </c>
      <c r="L1063" s="156">
        <v>135</v>
      </c>
      <c r="M1063" s="156">
        <v>2001</v>
      </c>
      <c r="N1063" s="156">
        <v>434</v>
      </c>
      <c r="O1063" s="156">
        <v>1436</v>
      </c>
      <c r="P1063" s="156">
        <v>131</v>
      </c>
    </row>
    <row r="1064" spans="1:16" x14ac:dyDescent="0.25">
      <c r="A1064" s="122" t="s">
        <v>1949</v>
      </c>
      <c r="B1064" s="123" t="s">
        <v>907</v>
      </c>
      <c r="C1064" s="123" t="s">
        <v>53</v>
      </c>
      <c r="D1064" s="122" t="s">
        <v>53</v>
      </c>
      <c r="E1064" s="156">
        <v>3</v>
      </c>
      <c r="F1064" s="156">
        <v>0</v>
      </c>
      <c r="G1064" s="156">
        <v>0</v>
      </c>
      <c r="H1064" s="156">
        <v>3</v>
      </c>
      <c r="I1064" s="156">
        <v>5</v>
      </c>
      <c r="J1064" s="156">
        <v>0</v>
      </c>
      <c r="K1064" s="156">
        <v>1</v>
      </c>
      <c r="L1064" s="156">
        <v>4</v>
      </c>
      <c r="M1064" s="156">
        <v>8</v>
      </c>
      <c r="N1064" s="156">
        <v>0</v>
      </c>
      <c r="O1064" s="156">
        <v>3</v>
      </c>
      <c r="P1064" s="156">
        <v>5</v>
      </c>
    </row>
    <row r="1065" spans="1:16" x14ac:dyDescent="0.25">
      <c r="A1065" s="122" t="s">
        <v>1999</v>
      </c>
      <c r="B1065" s="123" t="s">
        <v>2000</v>
      </c>
      <c r="C1065" s="123" t="s">
        <v>2003</v>
      </c>
      <c r="D1065" s="122" t="s">
        <v>2004</v>
      </c>
      <c r="E1065" s="156">
        <v>1097</v>
      </c>
      <c r="F1065" s="156">
        <v>211</v>
      </c>
      <c r="G1065" s="156">
        <v>791</v>
      </c>
      <c r="H1065" s="156">
        <v>95</v>
      </c>
      <c r="I1065" s="156">
        <v>1437</v>
      </c>
      <c r="J1065" s="156">
        <v>285</v>
      </c>
      <c r="K1065" s="156">
        <v>1056</v>
      </c>
      <c r="L1065" s="156">
        <v>96</v>
      </c>
      <c r="M1065" s="156">
        <v>1346</v>
      </c>
      <c r="N1065" s="156">
        <v>209</v>
      </c>
      <c r="O1065" s="156">
        <v>1042</v>
      </c>
      <c r="P1065" s="156">
        <v>95</v>
      </c>
    </row>
    <row r="1066" spans="1:16" x14ac:dyDescent="0.25">
      <c r="A1066" s="122" t="s">
        <v>1999</v>
      </c>
      <c r="B1066" s="123" t="s">
        <v>2000</v>
      </c>
      <c r="C1066" s="123" t="s">
        <v>2005</v>
      </c>
      <c r="D1066" s="122" t="s">
        <v>2006</v>
      </c>
      <c r="E1066" s="156">
        <v>730</v>
      </c>
      <c r="F1066" s="156">
        <v>154</v>
      </c>
      <c r="G1066" s="156">
        <v>418</v>
      </c>
      <c r="H1066" s="156">
        <v>158</v>
      </c>
      <c r="I1066" s="156">
        <v>736</v>
      </c>
      <c r="J1066" s="156">
        <v>158</v>
      </c>
      <c r="K1066" s="156">
        <v>410</v>
      </c>
      <c r="L1066" s="156">
        <v>168</v>
      </c>
      <c r="M1066" s="156">
        <v>725</v>
      </c>
      <c r="N1066" s="156">
        <v>153</v>
      </c>
      <c r="O1066" s="156">
        <v>407</v>
      </c>
      <c r="P1066" s="156">
        <v>165</v>
      </c>
    </row>
    <row r="1067" spans="1:16" x14ac:dyDescent="0.25">
      <c r="A1067" s="122" t="s">
        <v>1999</v>
      </c>
      <c r="B1067" s="123" t="s">
        <v>2000</v>
      </c>
      <c r="C1067" s="123" t="s">
        <v>2007</v>
      </c>
      <c r="D1067" s="122" t="s">
        <v>2008</v>
      </c>
      <c r="E1067" s="156">
        <v>617</v>
      </c>
      <c r="F1067" s="156">
        <v>174</v>
      </c>
      <c r="G1067" s="156">
        <v>351</v>
      </c>
      <c r="H1067" s="156">
        <v>92</v>
      </c>
      <c r="I1067" s="156">
        <v>675</v>
      </c>
      <c r="J1067" s="156">
        <v>199</v>
      </c>
      <c r="K1067" s="156">
        <v>380</v>
      </c>
      <c r="L1067" s="156">
        <v>96</v>
      </c>
      <c r="M1067" s="156">
        <v>674</v>
      </c>
      <c r="N1067" s="156">
        <v>202</v>
      </c>
      <c r="O1067" s="156">
        <v>375</v>
      </c>
      <c r="P1067" s="156">
        <v>97</v>
      </c>
    </row>
    <row r="1068" spans="1:16" x14ac:dyDescent="0.25">
      <c r="A1068" s="122" t="s">
        <v>1999</v>
      </c>
      <c r="B1068" s="123" t="s">
        <v>2000</v>
      </c>
      <c r="C1068" s="123" t="s">
        <v>2009</v>
      </c>
      <c r="D1068" s="122" t="s">
        <v>2010</v>
      </c>
      <c r="E1068" s="156">
        <v>465</v>
      </c>
      <c r="F1068" s="156">
        <v>244</v>
      </c>
      <c r="G1068" s="156">
        <v>49</v>
      </c>
      <c r="H1068" s="156">
        <v>172</v>
      </c>
      <c r="I1068" s="156">
        <v>500</v>
      </c>
      <c r="J1068" s="156">
        <v>327</v>
      </c>
      <c r="K1068" s="156">
        <v>49</v>
      </c>
      <c r="L1068" s="156">
        <v>124</v>
      </c>
      <c r="M1068" s="156">
        <v>458</v>
      </c>
      <c r="N1068" s="156">
        <v>249</v>
      </c>
      <c r="O1068" s="156">
        <v>53</v>
      </c>
      <c r="P1068" s="156">
        <v>156</v>
      </c>
    </row>
    <row r="1069" spans="1:16" x14ac:dyDescent="0.25">
      <c r="A1069" s="122" t="s">
        <v>1999</v>
      </c>
      <c r="B1069" s="123" t="s">
        <v>2000</v>
      </c>
      <c r="C1069" s="123" t="s">
        <v>2011</v>
      </c>
      <c r="D1069" s="122" t="s">
        <v>2012</v>
      </c>
      <c r="E1069" s="156">
        <v>1136</v>
      </c>
      <c r="F1069" s="156">
        <v>327</v>
      </c>
      <c r="G1069" s="156">
        <v>586</v>
      </c>
      <c r="H1069" s="156">
        <v>223</v>
      </c>
      <c r="I1069" s="156">
        <v>1206</v>
      </c>
      <c r="J1069" s="156">
        <v>419</v>
      </c>
      <c r="K1069" s="156">
        <v>556</v>
      </c>
      <c r="L1069" s="156">
        <v>231</v>
      </c>
      <c r="M1069" s="156">
        <v>1152</v>
      </c>
      <c r="N1069" s="156">
        <v>386</v>
      </c>
      <c r="O1069" s="156">
        <v>540</v>
      </c>
      <c r="P1069" s="156">
        <v>226</v>
      </c>
    </row>
    <row r="1070" spans="1:16" x14ac:dyDescent="0.25">
      <c r="A1070" s="122" t="s">
        <v>1999</v>
      </c>
      <c r="B1070" s="123" t="s">
        <v>2000</v>
      </c>
      <c r="C1070" s="123" t="s">
        <v>2013</v>
      </c>
      <c r="D1070" s="122" t="s">
        <v>2014</v>
      </c>
      <c r="E1070" s="156">
        <v>852</v>
      </c>
      <c r="F1070" s="156">
        <v>477</v>
      </c>
      <c r="G1070" s="156">
        <v>243</v>
      </c>
      <c r="H1070" s="156">
        <v>132</v>
      </c>
      <c r="I1070" s="156">
        <v>1060</v>
      </c>
      <c r="J1070" s="156">
        <v>612</v>
      </c>
      <c r="K1070" s="156">
        <v>316</v>
      </c>
      <c r="L1070" s="156">
        <v>132</v>
      </c>
      <c r="M1070" s="156">
        <v>1060</v>
      </c>
      <c r="N1070" s="156">
        <v>586</v>
      </c>
      <c r="O1070" s="156">
        <v>338</v>
      </c>
      <c r="P1070" s="156">
        <v>136</v>
      </c>
    </row>
    <row r="1071" spans="1:16" x14ac:dyDescent="0.25">
      <c r="A1071" s="122" t="s">
        <v>1999</v>
      </c>
      <c r="B1071" s="123" t="s">
        <v>2000</v>
      </c>
      <c r="C1071" s="123" t="s">
        <v>2015</v>
      </c>
      <c r="D1071" s="122" t="s">
        <v>2016</v>
      </c>
      <c r="E1071" s="156">
        <v>1808</v>
      </c>
      <c r="F1071" s="156">
        <v>518</v>
      </c>
      <c r="G1071" s="156">
        <v>871</v>
      </c>
      <c r="H1071" s="156">
        <v>419</v>
      </c>
      <c r="I1071" s="156">
        <v>1985</v>
      </c>
      <c r="J1071" s="156">
        <v>720</v>
      </c>
      <c r="K1071" s="156">
        <v>840</v>
      </c>
      <c r="L1071" s="156">
        <v>425</v>
      </c>
      <c r="M1071" s="156">
        <v>1743</v>
      </c>
      <c r="N1071" s="156">
        <v>581</v>
      </c>
      <c r="O1071" s="156">
        <v>775</v>
      </c>
      <c r="P1071" s="156">
        <v>387</v>
      </c>
    </row>
    <row r="1072" spans="1:16" x14ac:dyDescent="0.25">
      <c r="A1072" s="122" t="s">
        <v>1999</v>
      </c>
      <c r="B1072" s="123" t="s">
        <v>2000</v>
      </c>
      <c r="C1072" s="123" t="s">
        <v>2017</v>
      </c>
      <c r="D1072" s="122" t="s">
        <v>2018</v>
      </c>
      <c r="E1072" s="156">
        <v>1174</v>
      </c>
      <c r="F1072" s="156">
        <v>348</v>
      </c>
      <c r="G1072" s="156">
        <v>511</v>
      </c>
      <c r="H1072" s="156">
        <v>315</v>
      </c>
      <c r="I1072" s="156">
        <v>1280</v>
      </c>
      <c r="J1072" s="156">
        <v>476</v>
      </c>
      <c r="K1072" s="156">
        <v>476</v>
      </c>
      <c r="L1072" s="156">
        <v>328</v>
      </c>
      <c r="M1072" s="156">
        <v>1268</v>
      </c>
      <c r="N1072" s="156">
        <v>469</v>
      </c>
      <c r="O1072" s="156">
        <v>484</v>
      </c>
      <c r="P1072" s="156">
        <v>315</v>
      </c>
    </row>
    <row r="1073" spans="1:16" x14ac:dyDescent="0.25">
      <c r="A1073" s="122" t="s">
        <v>1999</v>
      </c>
      <c r="B1073" s="123" t="s">
        <v>2000</v>
      </c>
      <c r="C1073" s="123" t="s">
        <v>2019</v>
      </c>
      <c r="D1073" s="122" t="s">
        <v>2020</v>
      </c>
      <c r="E1073" s="156">
        <v>332</v>
      </c>
      <c r="F1073" s="156">
        <v>181</v>
      </c>
      <c r="G1073" s="156">
        <v>80</v>
      </c>
      <c r="H1073" s="156">
        <v>71</v>
      </c>
      <c r="I1073" s="156">
        <v>392</v>
      </c>
      <c r="J1073" s="156">
        <v>247</v>
      </c>
      <c r="K1073" s="156">
        <v>71</v>
      </c>
      <c r="L1073" s="156">
        <v>74</v>
      </c>
      <c r="M1073" s="156">
        <v>303</v>
      </c>
      <c r="N1073" s="156">
        <v>181</v>
      </c>
      <c r="O1073" s="156">
        <v>49</v>
      </c>
      <c r="P1073" s="156">
        <v>73</v>
      </c>
    </row>
    <row r="1074" spans="1:16" x14ac:dyDescent="0.25">
      <c r="A1074" s="122" t="s">
        <v>1999</v>
      </c>
      <c r="B1074" s="123" t="s">
        <v>2000</v>
      </c>
      <c r="C1074" s="123" t="s">
        <v>2021</v>
      </c>
      <c r="D1074" s="122" t="s">
        <v>2022</v>
      </c>
      <c r="E1074" s="156">
        <v>4673</v>
      </c>
      <c r="F1074" s="156">
        <v>1660</v>
      </c>
      <c r="G1074" s="156">
        <v>2057</v>
      </c>
      <c r="H1074" s="156">
        <v>956</v>
      </c>
      <c r="I1074" s="156">
        <v>4867</v>
      </c>
      <c r="J1074" s="156">
        <v>2040</v>
      </c>
      <c r="K1074" s="156">
        <v>1911</v>
      </c>
      <c r="L1074" s="156">
        <v>916</v>
      </c>
      <c r="M1074" s="156">
        <v>4983</v>
      </c>
      <c r="N1074" s="156">
        <v>2006</v>
      </c>
      <c r="O1074" s="156">
        <v>2066</v>
      </c>
      <c r="P1074" s="156">
        <v>911</v>
      </c>
    </row>
    <row r="1075" spans="1:16" x14ac:dyDescent="0.25">
      <c r="A1075" s="122" t="s">
        <v>1999</v>
      </c>
      <c r="B1075" s="123" t="s">
        <v>2000</v>
      </c>
      <c r="C1075" s="123" t="s">
        <v>2023</v>
      </c>
      <c r="D1075" s="122" t="s">
        <v>2024</v>
      </c>
      <c r="E1075" s="156">
        <v>532</v>
      </c>
      <c r="F1075" s="156">
        <v>250</v>
      </c>
      <c r="G1075" s="156">
        <v>199</v>
      </c>
      <c r="H1075" s="156">
        <v>83</v>
      </c>
      <c r="I1075" s="156">
        <v>616</v>
      </c>
      <c r="J1075" s="156">
        <v>324</v>
      </c>
      <c r="K1075" s="156">
        <v>194</v>
      </c>
      <c r="L1075" s="156">
        <v>98</v>
      </c>
      <c r="M1075" s="156">
        <v>569</v>
      </c>
      <c r="N1075" s="156">
        <v>255</v>
      </c>
      <c r="O1075" s="156">
        <v>209</v>
      </c>
      <c r="P1075" s="156">
        <v>105</v>
      </c>
    </row>
    <row r="1076" spans="1:16" x14ac:dyDescent="0.25">
      <c r="A1076" s="122" t="s">
        <v>1999</v>
      </c>
      <c r="B1076" s="123" t="s">
        <v>2000</v>
      </c>
      <c r="C1076" s="123" t="s">
        <v>2025</v>
      </c>
      <c r="D1076" s="122" t="s">
        <v>2026</v>
      </c>
      <c r="E1076" s="156">
        <v>1093</v>
      </c>
      <c r="F1076" s="156">
        <v>646</v>
      </c>
      <c r="G1076" s="156">
        <v>258</v>
      </c>
      <c r="H1076" s="156">
        <v>189</v>
      </c>
      <c r="I1076" s="156">
        <v>1295</v>
      </c>
      <c r="J1076" s="156">
        <v>867</v>
      </c>
      <c r="K1076" s="156">
        <v>230</v>
      </c>
      <c r="L1076" s="156">
        <v>198</v>
      </c>
      <c r="M1076" s="156">
        <v>1187</v>
      </c>
      <c r="N1076" s="156">
        <v>720</v>
      </c>
      <c r="O1076" s="156">
        <v>281</v>
      </c>
      <c r="P1076" s="156">
        <v>186</v>
      </c>
    </row>
    <row r="1077" spans="1:16" x14ac:dyDescent="0.25">
      <c r="A1077" s="122" t="s">
        <v>1999</v>
      </c>
      <c r="B1077" s="123" t="s">
        <v>2000</v>
      </c>
      <c r="C1077" s="123" t="s">
        <v>2027</v>
      </c>
      <c r="D1077" s="122" t="s">
        <v>2028</v>
      </c>
      <c r="E1077" s="156">
        <v>446</v>
      </c>
      <c r="F1077" s="156">
        <v>294</v>
      </c>
      <c r="G1077" s="156">
        <v>60</v>
      </c>
      <c r="H1077" s="156">
        <v>92</v>
      </c>
      <c r="I1077" s="156">
        <v>565</v>
      </c>
      <c r="J1077" s="156">
        <v>408</v>
      </c>
      <c r="K1077" s="156">
        <v>63</v>
      </c>
      <c r="L1077" s="156">
        <v>94</v>
      </c>
      <c r="M1077" s="156">
        <v>524</v>
      </c>
      <c r="N1077" s="156">
        <v>362</v>
      </c>
      <c r="O1077" s="156">
        <v>69</v>
      </c>
      <c r="P1077" s="156">
        <v>93</v>
      </c>
    </row>
    <row r="1078" spans="1:16" x14ac:dyDescent="0.25">
      <c r="A1078" s="122" t="s">
        <v>1999</v>
      </c>
      <c r="B1078" s="123" t="s">
        <v>2000</v>
      </c>
      <c r="C1078" s="123" t="s">
        <v>2029</v>
      </c>
      <c r="D1078" s="122" t="s">
        <v>2030</v>
      </c>
      <c r="E1078" s="156">
        <v>311</v>
      </c>
      <c r="F1078" s="156">
        <v>174</v>
      </c>
      <c r="G1078" s="156">
        <v>41</v>
      </c>
      <c r="H1078" s="156">
        <v>96</v>
      </c>
      <c r="I1078" s="156">
        <v>365</v>
      </c>
      <c r="J1078" s="156">
        <v>219</v>
      </c>
      <c r="K1078" s="156">
        <v>45</v>
      </c>
      <c r="L1078" s="156">
        <v>101</v>
      </c>
      <c r="M1078" s="156">
        <v>337</v>
      </c>
      <c r="N1078" s="156">
        <v>196</v>
      </c>
      <c r="O1078" s="156">
        <v>47</v>
      </c>
      <c r="P1078" s="156">
        <v>94</v>
      </c>
    </row>
    <row r="1079" spans="1:16" x14ac:dyDescent="0.25">
      <c r="A1079" s="122" t="s">
        <v>1999</v>
      </c>
      <c r="B1079" s="123" t="s">
        <v>2000</v>
      </c>
      <c r="C1079" s="123" t="s">
        <v>2031</v>
      </c>
      <c r="D1079" s="122" t="s">
        <v>2032</v>
      </c>
      <c r="E1079" s="156">
        <v>12029</v>
      </c>
      <c r="F1079" s="156">
        <v>2584</v>
      </c>
      <c r="G1079" s="156">
        <v>6283</v>
      </c>
      <c r="H1079" s="156">
        <v>3162</v>
      </c>
      <c r="I1079" s="156">
        <v>12252</v>
      </c>
      <c r="J1079" s="156">
        <v>3028</v>
      </c>
      <c r="K1079" s="156">
        <v>6257</v>
      </c>
      <c r="L1079" s="156">
        <v>2967</v>
      </c>
      <c r="M1079" s="156">
        <v>11930</v>
      </c>
      <c r="N1079" s="156">
        <v>2661</v>
      </c>
      <c r="O1079" s="156">
        <v>6112</v>
      </c>
      <c r="P1079" s="156">
        <v>3157</v>
      </c>
    </row>
    <row r="1080" spans="1:16" x14ac:dyDescent="0.25">
      <c r="A1080" s="122" t="s">
        <v>1999</v>
      </c>
      <c r="B1080" s="123" t="s">
        <v>2000</v>
      </c>
      <c r="C1080" s="123" t="s">
        <v>2033</v>
      </c>
      <c r="D1080" s="122" t="s">
        <v>2034</v>
      </c>
      <c r="E1080" s="156">
        <v>403</v>
      </c>
      <c r="F1080" s="156">
        <v>242</v>
      </c>
      <c r="G1080" s="156">
        <v>95</v>
      </c>
      <c r="H1080" s="156">
        <v>66</v>
      </c>
      <c r="I1080" s="156">
        <v>343</v>
      </c>
      <c r="J1080" s="156">
        <v>186</v>
      </c>
      <c r="K1080" s="156">
        <v>90</v>
      </c>
      <c r="L1080" s="156">
        <v>67</v>
      </c>
      <c r="M1080" s="156">
        <v>396</v>
      </c>
      <c r="N1080" s="156">
        <v>239</v>
      </c>
      <c r="O1080" s="156">
        <v>91</v>
      </c>
      <c r="P1080" s="156">
        <v>66</v>
      </c>
    </row>
    <row r="1081" spans="1:16" x14ac:dyDescent="0.25">
      <c r="A1081" s="122" t="s">
        <v>1999</v>
      </c>
      <c r="B1081" s="123" t="s">
        <v>2000</v>
      </c>
      <c r="C1081" s="123" t="s">
        <v>2035</v>
      </c>
      <c r="D1081" s="122" t="s">
        <v>2036</v>
      </c>
      <c r="E1081" s="156">
        <v>1630</v>
      </c>
      <c r="F1081" s="156">
        <v>394</v>
      </c>
      <c r="G1081" s="156">
        <v>733</v>
      </c>
      <c r="H1081" s="156">
        <v>503</v>
      </c>
      <c r="I1081" s="156">
        <v>1638</v>
      </c>
      <c r="J1081" s="156">
        <v>459</v>
      </c>
      <c r="K1081" s="156">
        <v>683</v>
      </c>
      <c r="L1081" s="156">
        <v>496</v>
      </c>
      <c r="M1081" s="156">
        <v>1583</v>
      </c>
      <c r="N1081" s="156">
        <v>462</v>
      </c>
      <c r="O1081" s="156">
        <v>640</v>
      </c>
      <c r="P1081" s="156">
        <v>481</v>
      </c>
    </row>
    <row r="1082" spans="1:16" x14ac:dyDescent="0.25">
      <c r="A1082" s="122" t="s">
        <v>1999</v>
      </c>
      <c r="B1082" s="123" t="s">
        <v>2000</v>
      </c>
      <c r="C1082" s="123" t="s">
        <v>2037</v>
      </c>
      <c r="D1082" s="122" t="s">
        <v>2038</v>
      </c>
      <c r="E1082" s="156">
        <v>2139</v>
      </c>
      <c r="F1082" s="156">
        <v>835</v>
      </c>
      <c r="G1082" s="156">
        <v>669</v>
      </c>
      <c r="H1082" s="156">
        <v>635</v>
      </c>
      <c r="I1082" s="156">
        <v>2485</v>
      </c>
      <c r="J1082" s="156">
        <v>1139</v>
      </c>
      <c r="K1082" s="156">
        <v>694</v>
      </c>
      <c r="L1082" s="156">
        <v>652</v>
      </c>
      <c r="M1082" s="156">
        <v>2351</v>
      </c>
      <c r="N1082" s="156">
        <v>1014</v>
      </c>
      <c r="O1082" s="156">
        <v>696</v>
      </c>
      <c r="P1082" s="156">
        <v>641</v>
      </c>
    </row>
    <row r="1083" spans="1:16" x14ac:dyDescent="0.25">
      <c r="A1083" s="122" t="s">
        <v>1999</v>
      </c>
      <c r="B1083" s="123" t="s">
        <v>2000</v>
      </c>
      <c r="C1083" s="123" t="s">
        <v>2039</v>
      </c>
      <c r="D1083" s="123" t="s">
        <v>2040</v>
      </c>
      <c r="E1083" s="156">
        <v>2746</v>
      </c>
      <c r="F1083" s="156">
        <v>698</v>
      </c>
      <c r="G1083" s="156">
        <v>1462</v>
      </c>
      <c r="H1083" s="156">
        <v>586</v>
      </c>
      <c r="I1083" s="156">
        <v>2910</v>
      </c>
      <c r="J1083" s="156">
        <v>935</v>
      </c>
      <c r="K1083" s="156">
        <v>1400</v>
      </c>
      <c r="L1083" s="156">
        <v>575</v>
      </c>
      <c r="M1083" s="156">
        <v>3037</v>
      </c>
      <c r="N1083" s="156">
        <v>1014</v>
      </c>
      <c r="O1083" s="156">
        <v>1459</v>
      </c>
      <c r="P1083" s="156">
        <v>564</v>
      </c>
    </row>
    <row r="1084" spans="1:16" x14ac:dyDescent="0.25">
      <c r="A1084" s="122" t="s">
        <v>1999</v>
      </c>
      <c r="B1084" s="123" t="s">
        <v>2000</v>
      </c>
      <c r="C1084" s="123" t="s">
        <v>2041</v>
      </c>
      <c r="D1084" s="122" t="s">
        <v>2042</v>
      </c>
      <c r="E1084" s="156">
        <v>449</v>
      </c>
      <c r="F1084" s="156">
        <v>165</v>
      </c>
      <c r="G1084" s="156">
        <v>153</v>
      </c>
      <c r="H1084" s="156">
        <v>131</v>
      </c>
      <c r="I1084" s="156">
        <v>506</v>
      </c>
      <c r="J1084" s="156">
        <v>198</v>
      </c>
      <c r="K1084" s="156">
        <v>171</v>
      </c>
      <c r="L1084" s="156">
        <v>137</v>
      </c>
      <c r="M1084" s="156">
        <v>475</v>
      </c>
      <c r="N1084" s="156">
        <v>207</v>
      </c>
      <c r="O1084" s="156">
        <v>140</v>
      </c>
      <c r="P1084" s="156">
        <v>128</v>
      </c>
    </row>
    <row r="1085" spans="1:16" x14ac:dyDescent="0.25">
      <c r="A1085" s="122" t="s">
        <v>1999</v>
      </c>
      <c r="B1085" s="123" t="s">
        <v>2000</v>
      </c>
      <c r="C1085" s="123" t="s">
        <v>2043</v>
      </c>
      <c r="D1085" s="122" t="s">
        <v>2044</v>
      </c>
      <c r="E1085" s="156">
        <v>3751</v>
      </c>
      <c r="F1085" s="156">
        <v>772</v>
      </c>
      <c r="G1085" s="156">
        <v>1904</v>
      </c>
      <c r="H1085" s="156">
        <v>1075</v>
      </c>
      <c r="I1085" s="156">
        <v>3974</v>
      </c>
      <c r="J1085" s="156">
        <v>950</v>
      </c>
      <c r="K1085" s="156">
        <v>1911</v>
      </c>
      <c r="L1085" s="156">
        <v>1113</v>
      </c>
      <c r="M1085" s="156">
        <v>3924</v>
      </c>
      <c r="N1085" s="156">
        <v>949</v>
      </c>
      <c r="O1085" s="156">
        <v>1898</v>
      </c>
      <c r="P1085" s="156">
        <v>1077</v>
      </c>
    </row>
    <row r="1086" spans="1:16" x14ac:dyDescent="0.25">
      <c r="A1086" s="122" t="s">
        <v>1999</v>
      </c>
      <c r="B1086" s="123" t="s">
        <v>2000</v>
      </c>
      <c r="C1086" s="123" t="s">
        <v>2001</v>
      </c>
      <c r="D1086" s="122" t="s">
        <v>2002</v>
      </c>
      <c r="E1086" s="156">
        <v>189046</v>
      </c>
      <c r="F1086" s="156">
        <v>33338</v>
      </c>
      <c r="G1086" s="156">
        <v>122303</v>
      </c>
      <c r="H1086" s="156">
        <v>33405</v>
      </c>
      <c r="I1086" s="156">
        <v>183101</v>
      </c>
      <c r="J1086" s="156">
        <v>27057</v>
      </c>
      <c r="K1086" s="156">
        <v>122679</v>
      </c>
      <c r="L1086" s="156">
        <v>33365</v>
      </c>
      <c r="M1086" s="156">
        <v>179051</v>
      </c>
      <c r="N1086" s="156">
        <v>24191</v>
      </c>
      <c r="O1086" s="156">
        <v>122030</v>
      </c>
      <c r="P1086" s="156">
        <v>32830</v>
      </c>
    </row>
    <row r="1087" spans="1:16" x14ac:dyDescent="0.25">
      <c r="A1087" s="122" t="s">
        <v>1999</v>
      </c>
      <c r="B1087" s="123" t="s">
        <v>2000</v>
      </c>
      <c r="C1087" s="123" t="s">
        <v>2045</v>
      </c>
      <c r="D1087" s="122" t="s">
        <v>2046</v>
      </c>
      <c r="E1087" s="156">
        <v>571</v>
      </c>
      <c r="F1087" s="156">
        <v>275</v>
      </c>
      <c r="G1087" s="156">
        <v>96</v>
      </c>
      <c r="H1087" s="156">
        <v>200</v>
      </c>
      <c r="I1087" s="156">
        <v>627</v>
      </c>
      <c r="J1087" s="156">
        <v>322</v>
      </c>
      <c r="K1087" s="156">
        <v>99</v>
      </c>
      <c r="L1087" s="156">
        <v>206</v>
      </c>
      <c r="M1087" s="156">
        <v>640</v>
      </c>
      <c r="N1087" s="156">
        <v>333</v>
      </c>
      <c r="O1087" s="156">
        <v>113</v>
      </c>
      <c r="P1087" s="156">
        <v>194</v>
      </c>
    </row>
    <row r="1088" spans="1:16" x14ac:dyDescent="0.25">
      <c r="A1088" s="122" t="s">
        <v>1999</v>
      </c>
      <c r="B1088" s="123" t="s">
        <v>2000</v>
      </c>
      <c r="C1088" s="123" t="s">
        <v>2047</v>
      </c>
      <c r="D1088" s="122" t="s">
        <v>2048</v>
      </c>
      <c r="E1088" s="156">
        <v>1991</v>
      </c>
      <c r="F1088" s="156">
        <v>489</v>
      </c>
      <c r="G1088" s="156">
        <v>1014</v>
      </c>
      <c r="H1088" s="156">
        <v>488</v>
      </c>
      <c r="I1088" s="156">
        <v>2084</v>
      </c>
      <c r="J1088" s="156">
        <v>609</v>
      </c>
      <c r="K1088" s="156">
        <v>989</v>
      </c>
      <c r="L1088" s="156">
        <v>486</v>
      </c>
      <c r="M1088" s="156">
        <v>2094</v>
      </c>
      <c r="N1088" s="156">
        <v>586</v>
      </c>
      <c r="O1088" s="156">
        <v>1019</v>
      </c>
      <c r="P1088" s="156">
        <v>489</v>
      </c>
    </row>
    <row r="1089" spans="1:16" x14ac:dyDescent="0.25">
      <c r="A1089" s="122" t="s">
        <v>1999</v>
      </c>
      <c r="B1089" s="123" t="s">
        <v>2000</v>
      </c>
      <c r="C1089" s="123" t="s">
        <v>2049</v>
      </c>
      <c r="D1089" s="122" t="s">
        <v>2050</v>
      </c>
      <c r="E1089" s="156">
        <v>4542</v>
      </c>
      <c r="F1089" s="156">
        <v>1121</v>
      </c>
      <c r="G1089" s="156">
        <v>2406</v>
      </c>
      <c r="H1089" s="156">
        <v>1015</v>
      </c>
      <c r="I1089" s="156">
        <v>4675</v>
      </c>
      <c r="J1089" s="156">
        <v>1213</v>
      </c>
      <c r="K1089" s="156">
        <v>2435</v>
      </c>
      <c r="L1089" s="156">
        <v>1027</v>
      </c>
      <c r="M1089" s="156">
        <v>4860</v>
      </c>
      <c r="N1089" s="156">
        <v>1354</v>
      </c>
      <c r="O1089" s="156">
        <v>2489</v>
      </c>
      <c r="P1089" s="156">
        <v>1017</v>
      </c>
    </row>
    <row r="1090" spans="1:16" x14ac:dyDescent="0.25">
      <c r="A1090" s="122" t="s">
        <v>1999</v>
      </c>
      <c r="B1090" s="123" t="s">
        <v>2000</v>
      </c>
      <c r="C1090" s="123" t="s">
        <v>2053</v>
      </c>
      <c r="D1090" s="122" t="s">
        <v>2054</v>
      </c>
      <c r="E1090" s="156">
        <v>4651</v>
      </c>
      <c r="F1090" s="156">
        <v>1334</v>
      </c>
      <c r="G1090" s="156">
        <v>1934</v>
      </c>
      <c r="H1090" s="156">
        <v>1383</v>
      </c>
      <c r="I1090" s="156">
        <v>4837</v>
      </c>
      <c r="J1090" s="156">
        <v>1461</v>
      </c>
      <c r="K1090" s="156">
        <v>1991</v>
      </c>
      <c r="L1090" s="156">
        <v>1385</v>
      </c>
      <c r="M1090" s="156">
        <v>4987</v>
      </c>
      <c r="N1090" s="156">
        <v>1585</v>
      </c>
      <c r="O1090" s="156">
        <v>2049</v>
      </c>
      <c r="P1090" s="156">
        <v>1353</v>
      </c>
    </row>
    <row r="1091" spans="1:16" x14ac:dyDescent="0.25">
      <c r="A1091" s="122" t="s">
        <v>1999</v>
      </c>
      <c r="B1091" s="123" t="s">
        <v>2000</v>
      </c>
      <c r="C1091" s="123" t="s">
        <v>2055</v>
      </c>
      <c r="D1091" s="123" t="s">
        <v>2056</v>
      </c>
      <c r="E1091" s="156">
        <v>323</v>
      </c>
      <c r="F1091" s="156">
        <v>126</v>
      </c>
      <c r="G1091" s="156">
        <v>149</v>
      </c>
      <c r="H1091" s="156">
        <v>48</v>
      </c>
      <c r="I1091" s="156">
        <v>327</v>
      </c>
      <c r="J1091" s="156">
        <v>129</v>
      </c>
      <c r="K1091" s="156">
        <v>148</v>
      </c>
      <c r="L1091" s="156">
        <v>50</v>
      </c>
      <c r="M1091" s="156">
        <v>358</v>
      </c>
      <c r="N1091" s="156">
        <v>156</v>
      </c>
      <c r="O1091" s="156">
        <v>147</v>
      </c>
      <c r="P1091" s="156">
        <v>55</v>
      </c>
    </row>
    <row r="1092" spans="1:16" x14ac:dyDescent="0.25">
      <c r="A1092" s="122" t="s">
        <v>1999</v>
      </c>
      <c r="B1092" s="123" t="s">
        <v>2000</v>
      </c>
      <c r="C1092" s="123" t="s">
        <v>2057</v>
      </c>
      <c r="D1092" s="122" t="s">
        <v>2058</v>
      </c>
      <c r="E1092" s="156">
        <v>738</v>
      </c>
      <c r="F1092" s="156">
        <v>336</v>
      </c>
      <c r="G1092" s="156">
        <v>168</v>
      </c>
      <c r="H1092" s="156">
        <v>234</v>
      </c>
      <c r="I1092" s="156">
        <v>776</v>
      </c>
      <c r="J1092" s="156">
        <v>344</v>
      </c>
      <c r="K1092" s="156">
        <v>198</v>
      </c>
      <c r="L1092" s="156">
        <v>234</v>
      </c>
      <c r="M1092" s="156">
        <v>854</v>
      </c>
      <c r="N1092" s="156">
        <v>428</v>
      </c>
      <c r="O1092" s="156">
        <v>195</v>
      </c>
      <c r="P1092" s="156">
        <v>231</v>
      </c>
    </row>
    <row r="1093" spans="1:16" x14ac:dyDescent="0.25">
      <c r="A1093" s="122" t="s">
        <v>1999</v>
      </c>
      <c r="B1093" s="123" t="s">
        <v>2000</v>
      </c>
      <c r="C1093" s="123" t="s">
        <v>2059</v>
      </c>
      <c r="D1093" s="122" t="s">
        <v>2060</v>
      </c>
      <c r="E1093" s="156">
        <v>1416</v>
      </c>
      <c r="F1093" s="156">
        <v>784</v>
      </c>
      <c r="G1093" s="156">
        <v>408</v>
      </c>
      <c r="H1093" s="156">
        <v>224</v>
      </c>
      <c r="I1093" s="156">
        <v>1382</v>
      </c>
      <c r="J1093" s="156">
        <v>803</v>
      </c>
      <c r="K1093" s="156">
        <v>376</v>
      </c>
      <c r="L1093" s="156">
        <v>203</v>
      </c>
      <c r="M1093" s="156">
        <v>1518</v>
      </c>
      <c r="N1093" s="156">
        <v>878</v>
      </c>
      <c r="O1093" s="156">
        <v>433</v>
      </c>
      <c r="P1093" s="156">
        <v>207</v>
      </c>
    </row>
    <row r="1094" spans="1:16" x14ac:dyDescent="0.25">
      <c r="A1094" s="122" t="s">
        <v>1999</v>
      </c>
      <c r="B1094" s="123" t="s">
        <v>2000</v>
      </c>
      <c r="C1094" s="123" t="s">
        <v>2061</v>
      </c>
      <c r="D1094" s="122" t="s">
        <v>2062</v>
      </c>
      <c r="E1094" s="156">
        <v>424</v>
      </c>
      <c r="F1094" s="156">
        <v>203</v>
      </c>
      <c r="G1094" s="156">
        <v>58</v>
      </c>
      <c r="H1094" s="156">
        <v>163</v>
      </c>
      <c r="I1094" s="156">
        <v>439</v>
      </c>
      <c r="J1094" s="156">
        <v>205</v>
      </c>
      <c r="K1094" s="156">
        <v>67</v>
      </c>
      <c r="L1094" s="156">
        <v>167</v>
      </c>
      <c r="M1094" s="156">
        <v>525</v>
      </c>
      <c r="N1094" s="156">
        <v>288</v>
      </c>
      <c r="O1094" s="156">
        <v>77</v>
      </c>
      <c r="P1094" s="156">
        <v>160</v>
      </c>
    </row>
    <row r="1095" spans="1:16" x14ac:dyDescent="0.25">
      <c r="A1095" s="122" t="s">
        <v>1999</v>
      </c>
      <c r="B1095" s="123" t="s">
        <v>2000</v>
      </c>
      <c r="C1095" s="123" t="s">
        <v>2063</v>
      </c>
      <c r="D1095" s="122" t="s">
        <v>2064</v>
      </c>
      <c r="E1095" s="156">
        <v>544</v>
      </c>
      <c r="F1095" s="156">
        <v>158</v>
      </c>
      <c r="G1095" s="156">
        <v>297</v>
      </c>
      <c r="H1095" s="156">
        <v>89</v>
      </c>
      <c r="I1095" s="156">
        <v>539</v>
      </c>
      <c r="J1095" s="156">
        <v>159</v>
      </c>
      <c r="K1095" s="156">
        <v>291</v>
      </c>
      <c r="L1095" s="156">
        <v>89</v>
      </c>
      <c r="M1095" s="156">
        <v>563</v>
      </c>
      <c r="N1095" s="156">
        <v>185</v>
      </c>
      <c r="O1095" s="156">
        <v>285</v>
      </c>
      <c r="P1095" s="156">
        <v>93</v>
      </c>
    </row>
    <row r="1096" spans="1:16" x14ac:dyDescent="0.25">
      <c r="A1096" s="122" t="s">
        <v>1999</v>
      </c>
      <c r="B1096" s="123" t="s">
        <v>2000</v>
      </c>
      <c r="C1096" s="123" t="s">
        <v>2065</v>
      </c>
      <c r="D1096" s="122" t="s">
        <v>2066</v>
      </c>
      <c r="E1096" s="156">
        <v>1651</v>
      </c>
      <c r="F1096" s="156">
        <v>730</v>
      </c>
      <c r="G1096" s="156">
        <v>507</v>
      </c>
      <c r="H1096" s="156">
        <v>414</v>
      </c>
      <c r="I1096" s="156">
        <v>1630</v>
      </c>
      <c r="J1096" s="156">
        <v>715</v>
      </c>
      <c r="K1096" s="156">
        <v>499</v>
      </c>
      <c r="L1096" s="156">
        <v>416</v>
      </c>
      <c r="M1096" s="156">
        <v>1779</v>
      </c>
      <c r="N1096" s="156">
        <v>872</v>
      </c>
      <c r="O1096" s="156">
        <v>485</v>
      </c>
      <c r="P1096" s="156">
        <v>422</v>
      </c>
    </row>
    <row r="1097" spans="1:16" x14ac:dyDescent="0.25">
      <c r="A1097" s="122" t="s">
        <v>1999</v>
      </c>
      <c r="B1097" s="123" t="s">
        <v>2000</v>
      </c>
      <c r="C1097" s="123" t="s">
        <v>2067</v>
      </c>
      <c r="D1097" s="122" t="s">
        <v>2068</v>
      </c>
      <c r="E1097" s="156">
        <v>655</v>
      </c>
      <c r="F1097" s="156">
        <v>228</v>
      </c>
      <c r="G1097" s="156">
        <v>266</v>
      </c>
      <c r="H1097" s="156">
        <v>161</v>
      </c>
      <c r="I1097" s="156">
        <v>670</v>
      </c>
      <c r="J1097" s="156">
        <v>249</v>
      </c>
      <c r="K1097" s="156">
        <v>253</v>
      </c>
      <c r="L1097" s="156">
        <v>168</v>
      </c>
      <c r="M1097" s="156">
        <v>774</v>
      </c>
      <c r="N1097" s="156">
        <v>377</v>
      </c>
      <c r="O1097" s="156">
        <v>244</v>
      </c>
      <c r="P1097" s="156">
        <v>153</v>
      </c>
    </row>
    <row r="1098" spans="1:16" x14ac:dyDescent="0.25">
      <c r="A1098" s="122" t="s">
        <v>1999</v>
      </c>
      <c r="B1098" s="123" t="s">
        <v>2000</v>
      </c>
      <c r="C1098" s="123" t="s">
        <v>2069</v>
      </c>
      <c r="D1098" s="122" t="s">
        <v>2070</v>
      </c>
      <c r="E1098" s="156">
        <v>2261</v>
      </c>
      <c r="F1098" s="156">
        <v>625</v>
      </c>
      <c r="G1098" s="156">
        <v>855</v>
      </c>
      <c r="H1098" s="156">
        <v>781</v>
      </c>
      <c r="I1098" s="156">
        <v>2249</v>
      </c>
      <c r="J1098" s="156">
        <v>631</v>
      </c>
      <c r="K1098" s="156">
        <v>830</v>
      </c>
      <c r="L1098" s="156">
        <v>788</v>
      </c>
      <c r="M1098" s="156">
        <v>2396</v>
      </c>
      <c r="N1098" s="156">
        <v>842</v>
      </c>
      <c r="O1098" s="156">
        <v>785</v>
      </c>
      <c r="P1098" s="156">
        <v>769</v>
      </c>
    </row>
    <row r="1099" spans="1:16" x14ac:dyDescent="0.25">
      <c r="A1099" s="122" t="s">
        <v>1999</v>
      </c>
      <c r="B1099" s="123" t="s">
        <v>2000</v>
      </c>
      <c r="C1099" s="123" t="s">
        <v>2071</v>
      </c>
      <c r="D1099" s="122" t="s">
        <v>2072</v>
      </c>
      <c r="E1099" s="156">
        <v>1036</v>
      </c>
      <c r="F1099" s="156">
        <v>730</v>
      </c>
      <c r="G1099" s="156">
        <v>90</v>
      </c>
      <c r="H1099" s="156">
        <v>216</v>
      </c>
      <c r="I1099" s="156">
        <v>1062</v>
      </c>
      <c r="J1099" s="156">
        <v>740</v>
      </c>
      <c r="K1099" s="156">
        <v>105</v>
      </c>
      <c r="L1099" s="156">
        <v>217</v>
      </c>
      <c r="M1099" s="156">
        <v>1122</v>
      </c>
      <c r="N1099" s="156">
        <v>804</v>
      </c>
      <c r="O1099" s="156">
        <v>108</v>
      </c>
      <c r="P1099" s="156">
        <v>210</v>
      </c>
    </row>
    <row r="1100" spans="1:16" x14ac:dyDescent="0.25">
      <c r="A1100" s="122" t="s">
        <v>1999</v>
      </c>
      <c r="B1100" s="123" t="s">
        <v>2000</v>
      </c>
      <c r="C1100" s="123" t="s">
        <v>2073</v>
      </c>
      <c r="D1100" s="122" t="s">
        <v>2074</v>
      </c>
      <c r="E1100" s="156">
        <v>289</v>
      </c>
      <c r="F1100" s="156">
        <v>157</v>
      </c>
      <c r="G1100" s="156">
        <v>64</v>
      </c>
      <c r="H1100" s="156">
        <v>68</v>
      </c>
      <c r="I1100" s="156">
        <v>310</v>
      </c>
      <c r="J1100" s="156">
        <v>160</v>
      </c>
      <c r="K1100" s="156">
        <v>65</v>
      </c>
      <c r="L1100" s="156">
        <v>85</v>
      </c>
      <c r="M1100" s="156">
        <v>345</v>
      </c>
      <c r="N1100" s="156">
        <v>195</v>
      </c>
      <c r="O1100" s="156">
        <v>76</v>
      </c>
      <c r="P1100" s="156">
        <v>74</v>
      </c>
    </row>
    <row r="1101" spans="1:16" x14ac:dyDescent="0.25">
      <c r="A1101" s="122" t="s">
        <v>1999</v>
      </c>
      <c r="B1101" s="123" t="s">
        <v>2000</v>
      </c>
      <c r="C1101" s="123" t="s">
        <v>2075</v>
      </c>
      <c r="D1101" s="122" t="s">
        <v>2076</v>
      </c>
      <c r="E1101" s="156">
        <v>1122</v>
      </c>
      <c r="F1101" s="156">
        <v>737</v>
      </c>
      <c r="G1101" s="156">
        <v>156</v>
      </c>
      <c r="H1101" s="156">
        <v>229</v>
      </c>
      <c r="I1101" s="156">
        <v>1155</v>
      </c>
      <c r="J1101" s="156">
        <v>770</v>
      </c>
      <c r="K1101" s="156">
        <v>161</v>
      </c>
      <c r="L1101" s="156">
        <v>224</v>
      </c>
      <c r="M1101" s="156">
        <v>1282</v>
      </c>
      <c r="N1101" s="156">
        <v>887</v>
      </c>
      <c r="O1101" s="156">
        <v>171</v>
      </c>
      <c r="P1101" s="156">
        <v>224</v>
      </c>
    </row>
    <row r="1102" spans="1:16" x14ac:dyDescent="0.25">
      <c r="A1102" s="122" t="s">
        <v>1999</v>
      </c>
      <c r="B1102" s="123" t="s">
        <v>2000</v>
      </c>
      <c r="C1102" s="123" t="s">
        <v>2077</v>
      </c>
      <c r="D1102" s="122" t="s">
        <v>2078</v>
      </c>
      <c r="E1102" s="156">
        <v>1481</v>
      </c>
      <c r="F1102" s="156">
        <v>376</v>
      </c>
      <c r="G1102" s="156">
        <v>583</v>
      </c>
      <c r="H1102" s="156">
        <v>522</v>
      </c>
      <c r="I1102" s="156">
        <v>1447</v>
      </c>
      <c r="J1102" s="156">
        <v>373</v>
      </c>
      <c r="K1102" s="156">
        <v>600</v>
      </c>
      <c r="L1102" s="156">
        <v>474</v>
      </c>
      <c r="M1102" s="156">
        <v>1516</v>
      </c>
      <c r="N1102" s="156">
        <v>433</v>
      </c>
      <c r="O1102" s="156">
        <v>593</v>
      </c>
      <c r="P1102" s="156">
        <v>490</v>
      </c>
    </row>
    <row r="1103" spans="1:16" x14ac:dyDescent="0.25">
      <c r="A1103" s="122" t="s">
        <v>1999</v>
      </c>
      <c r="B1103" s="123" t="s">
        <v>2000</v>
      </c>
      <c r="C1103" s="123" t="s">
        <v>2079</v>
      </c>
      <c r="D1103" s="122" t="s">
        <v>2080</v>
      </c>
      <c r="E1103" s="156">
        <v>565</v>
      </c>
      <c r="F1103" s="156">
        <v>413</v>
      </c>
      <c r="G1103" s="156">
        <v>48</v>
      </c>
      <c r="H1103" s="156">
        <v>104</v>
      </c>
      <c r="I1103" s="156">
        <v>538</v>
      </c>
      <c r="J1103" s="156">
        <v>381</v>
      </c>
      <c r="K1103" s="156">
        <v>46</v>
      </c>
      <c r="L1103" s="156">
        <v>111</v>
      </c>
      <c r="M1103" s="156">
        <v>613</v>
      </c>
      <c r="N1103" s="156">
        <v>472</v>
      </c>
      <c r="O1103" s="156">
        <v>38</v>
      </c>
      <c r="P1103" s="156">
        <v>103</v>
      </c>
    </row>
    <row r="1104" spans="1:16" x14ac:dyDescent="0.25">
      <c r="A1104" s="122" t="s">
        <v>1999</v>
      </c>
      <c r="B1104" s="123" t="s">
        <v>2000</v>
      </c>
      <c r="C1104" s="123" t="s">
        <v>2081</v>
      </c>
      <c r="D1104" s="122" t="s">
        <v>301</v>
      </c>
      <c r="E1104" s="156">
        <v>877</v>
      </c>
      <c r="F1104" s="156">
        <v>425</v>
      </c>
      <c r="G1104" s="156">
        <v>282</v>
      </c>
      <c r="H1104" s="156">
        <v>170</v>
      </c>
      <c r="I1104" s="156">
        <v>886</v>
      </c>
      <c r="J1104" s="156">
        <v>434</v>
      </c>
      <c r="K1104" s="156">
        <v>276</v>
      </c>
      <c r="L1104" s="156">
        <v>176</v>
      </c>
      <c r="M1104" s="156">
        <v>1016</v>
      </c>
      <c r="N1104" s="156">
        <v>554</v>
      </c>
      <c r="O1104" s="156">
        <v>285</v>
      </c>
      <c r="P1104" s="156">
        <v>177</v>
      </c>
    </row>
    <row r="1105" spans="1:16" x14ac:dyDescent="0.25">
      <c r="A1105" s="122" t="s">
        <v>1999</v>
      </c>
      <c r="B1105" s="123" t="s">
        <v>2000</v>
      </c>
      <c r="C1105" s="123" t="s">
        <v>2051</v>
      </c>
      <c r="D1105" s="122" t="s">
        <v>2052</v>
      </c>
      <c r="E1105" s="156">
        <v>4208</v>
      </c>
      <c r="F1105" s="156">
        <v>697</v>
      </c>
      <c r="G1105" s="156">
        <v>2466</v>
      </c>
      <c r="H1105" s="156">
        <v>1045</v>
      </c>
      <c r="I1105" s="156">
        <v>4378</v>
      </c>
      <c r="J1105" s="156">
        <v>791</v>
      </c>
      <c r="K1105" s="156">
        <v>2547</v>
      </c>
      <c r="L1105" s="156">
        <v>1040</v>
      </c>
      <c r="M1105" s="156">
        <v>4457</v>
      </c>
      <c r="N1105" s="156">
        <v>942</v>
      </c>
      <c r="O1105" s="156">
        <v>2499</v>
      </c>
      <c r="P1105" s="156">
        <v>1016</v>
      </c>
    </row>
    <row r="1106" spans="1:16" x14ac:dyDescent="0.25">
      <c r="A1106" s="122" t="s">
        <v>1999</v>
      </c>
      <c r="B1106" s="123" t="s">
        <v>2000</v>
      </c>
      <c r="C1106" s="123" t="s">
        <v>2082</v>
      </c>
      <c r="D1106" s="122" t="s">
        <v>2083</v>
      </c>
      <c r="E1106" s="156">
        <v>335</v>
      </c>
      <c r="F1106" s="156">
        <v>163</v>
      </c>
      <c r="G1106" s="156">
        <v>55</v>
      </c>
      <c r="H1106" s="156">
        <v>117</v>
      </c>
      <c r="I1106" s="156">
        <v>306</v>
      </c>
      <c r="J1106" s="156">
        <v>172</v>
      </c>
      <c r="K1106" s="156">
        <v>51</v>
      </c>
      <c r="L1106" s="156">
        <v>83</v>
      </c>
      <c r="M1106" s="156">
        <v>332</v>
      </c>
      <c r="N1106" s="156">
        <v>193</v>
      </c>
      <c r="O1106" s="156">
        <v>54</v>
      </c>
      <c r="P1106" s="156">
        <v>85</v>
      </c>
    </row>
    <row r="1107" spans="1:16" x14ac:dyDescent="0.25">
      <c r="A1107" s="122" t="s">
        <v>1999</v>
      </c>
      <c r="B1107" s="123" t="s">
        <v>2000</v>
      </c>
      <c r="C1107" s="123" t="s">
        <v>2084</v>
      </c>
      <c r="D1107" s="122" t="s">
        <v>905</v>
      </c>
      <c r="E1107" s="156">
        <v>249</v>
      </c>
      <c r="F1107" s="156">
        <v>99</v>
      </c>
      <c r="G1107" s="156">
        <v>70</v>
      </c>
      <c r="H1107" s="156">
        <v>80</v>
      </c>
      <c r="I1107" s="156">
        <v>235</v>
      </c>
      <c r="J1107" s="156">
        <v>98</v>
      </c>
      <c r="K1107" s="156">
        <v>51</v>
      </c>
      <c r="L1107" s="156">
        <v>86</v>
      </c>
      <c r="M1107" s="156">
        <v>217</v>
      </c>
      <c r="N1107" s="156">
        <v>92</v>
      </c>
      <c r="O1107" s="156">
        <v>50</v>
      </c>
      <c r="P1107" s="156">
        <v>75</v>
      </c>
    </row>
    <row r="1108" spans="1:16" x14ac:dyDescent="0.25">
      <c r="A1108" s="122" t="s">
        <v>1999</v>
      </c>
      <c r="B1108" s="123" t="s">
        <v>2000</v>
      </c>
      <c r="C1108" s="123" t="s">
        <v>2085</v>
      </c>
      <c r="D1108" s="122" t="s">
        <v>2086</v>
      </c>
      <c r="E1108" s="156">
        <v>382</v>
      </c>
      <c r="F1108" s="156">
        <v>120</v>
      </c>
      <c r="G1108" s="156">
        <v>156</v>
      </c>
      <c r="H1108" s="156">
        <v>106</v>
      </c>
      <c r="I1108" s="156">
        <v>392</v>
      </c>
      <c r="J1108" s="156">
        <v>133</v>
      </c>
      <c r="K1108" s="156">
        <v>152</v>
      </c>
      <c r="L1108" s="156">
        <v>107</v>
      </c>
      <c r="M1108" s="156">
        <v>404</v>
      </c>
      <c r="N1108" s="156">
        <v>145</v>
      </c>
      <c r="O1108" s="156">
        <v>154</v>
      </c>
      <c r="P1108" s="156">
        <v>105</v>
      </c>
    </row>
    <row r="1109" spans="1:16" x14ac:dyDescent="0.25">
      <c r="A1109" s="122" t="s">
        <v>1999</v>
      </c>
      <c r="B1109" s="123" t="s">
        <v>2000</v>
      </c>
      <c r="C1109" s="123" t="s">
        <v>2087</v>
      </c>
      <c r="D1109" s="122" t="s">
        <v>2088</v>
      </c>
      <c r="E1109" s="156">
        <v>992</v>
      </c>
      <c r="F1109" s="156">
        <v>384</v>
      </c>
      <c r="G1109" s="156">
        <v>374</v>
      </c>
      <c r="H1109" s="156">
        <v>234</v>
      </c>
      <c r="I1109" s="156">
        <v>1036</v>
      </c>
      <c r="J1109" s="156">
        <v>402</v>
      </c>
      <c r="K1109" s="156">
        <v>387</v>
      </c>
      <c r="L1109" s="156">
        <v>247</v>
      </c>
      <c r="M1109" s="156">
        <v>1162</v>
      </c>
      <c r="N1109" s="156">
        <v>540</v>
      </c>
      <c r="O1109" s="156">
        <v>389</v>
      </c>
      <c r="P1109" s="156">
        <v>233</v>
      </c>
    </row>
    <row r="1110" spans="1:16" x14ac:dyDescent="0.25">
      <c r="A1110" s="122" t="s">
        <v>1999</v>
      </c>
      <c r="B1110" s="123" t="s">
        <v>2000</v>
      </c>
      <c r="C1110" s="123" t="s">
        <v>2089</v>
      </c>
      <c r="D1110" s="122" t="s">
        <v>2090</v>
      </c>
      <c r="E1110" s="156">
        <v>377</v>
      </c>
      <c r="F1110" s="156">
        <v>260</v>
      </c>
      <c r="G1110" s="156">
        <v>26</v>
      </c>
      <c r="H1110" s="156">
        <v>91</v>
      </c>
      <c r="I1110" s="156">
        <v>378</v>
      </c>
      <c r="J1110" s="156">
        <v>264</v>
      </c>
      <c r="K1110" s="156">
        <v>25</v>
      </c>
      <c r="L1110" s="156">
        <v>89</v>
      </c>
      <c r="M1110" s="156">
        <v>364</v>
      </c>
      <c r="N1110" s="156">
        <v>254</v>
      </c>
      <c r="O1110" s="156">
        <v>26</v>
      </c>
      <c r="P1110" s="156">
        <v>84</v>
      </c>
    </row>
    <row r="1111" spans="1:16" x14ac:dyDescent="0.25">
      <c r="A1111" s="122" t="s">
        <v>1999</v>
      </c>
      <c r="B1111" s="123" t="s">
        <v>2000</v>
      </c>
      <c r="C1111" s="123" t="s">
        <v>2091</v>
      </c>
      <c r="D1111" s="123" t="s">
        <v>2092</v>
      </c>
      <c r="E1111" s="156">
        <v>296</v>
      </c>
      <c r="F1111" s="156">
        <v>163</v>
      </c>
      <c r="G1111" s="156">
        <v>51</v>
      </c>
      <c r="H1111" s="156">
        <v>82</v>
      </c>
      <c r="I1111" s="156">
        <v>297</v>
      </c>
      <c r="J1111" s="156">
        <v>164</v>
      </c>
      <c r="K1111" s="156">
        <v>45</v>
      </c>
      <c r="L1111" s="156">
        <v>88</v>
      </c>
      <c r="M1111" s="156">
        <v>311</v>
      </c>
      <c r="N1111" s="156">
        <v>186</v>
      </c>
      <c r="O1111" s="156">
        <v>40</v>
      </c>
      <c r="P1111" s="156">
        <v>85</v>
      </c>
    </row>
    <row r="1112" spans="1:16" x14ac:dyDescent="0.25">
      <c r="A1112" s="122" t="s">
        <v>1999</v>
      </c>
      <c r="B1112" s="123" t="s">
        <v>2000</v>
      </c>
      <c r="C1112" s="123" t="s">
        <v>53</v>
      </c>
      <c r="D1112" s="122" t="s">
        <v>53</v>
      </c>
      <c r="E1112" s="156">
        <v>20</v>
      </c>
      <c r="F1112" s="156">
        <v>2</v>
      </c>
      <c r="G1112" s="156">
        <v>5</v>
      </c>
      <c r="H1112" s="156">
        <v>13</v>
      </c>
      <c r="I1112" s="156">
        <v>23</v>
      </c>
      <c r="J1112" s="156">
        <v>3</v>
      </c>
      <c r="K1112" s="156">
        <v>6</v>
      </c>
      <c r="L1112" s="156">
        <v>14</v>
      </c>
      <c r="M1112" s="156">
        <v>16</v>
      </c>
      <c r="N1112" s="156">
        <v>2</v>
      </c>
      <c r="O1112" s="156">
        <v>4</v>
      </c>
      <c r="P1112" s="156">
        <v>10</v>
      </c>
    </row>
    <row r="1113" spans="1:16" x14ac:dyDescent="0.25">
      <c r="A1113" s="122" t="s">
        <v>2093</v>
      </c>
      <c r="B1113" s="123" t="s">
        <v>2094</v>
      </c>
      <c r="C1113" s="123" t="s">
        <v>2097</v>
      </c>
      <c r="D1113" s="122" t="s">
        <v>2098</v>
      </c>
      <c r="E1113" s="156">
        <v>1266</v>
      </c>
      <c r="F1113" s="156">
        <v>494</v>
      </c>
      <c r="G1113" s="156">
        <v>560</v>
      </c>
      <c r="H1113" s="156">
        <v>212</v>
      </c>
      <c r="I1113" s="156">
        <v>1062</v>
      </c>
      <c r="J1113" s="156">
        <v>282</v>
      </c>
      <c r="K1113" s="156">
        <v>575</v>
      </c>
      <c r="L1113" s="156">
        <v>205</v>
      </c>
      <c r="M1113" s="156">
        <v>1045</v>
      </c>
      <c r="N1113" s="156">
        <v>280</v>
      </c>
      <c r="O1113" s="156">
        <v>562</v>
      </c>
      <c r="P1113" s="156">
        <v>203</v>
      </c>
    </row>
    <row r="1114" spans="1:16" x14ac:dyDescent="0.25">
      <c r="A1114" s="122" t="s">
        <v>2093</v>
      </c>
      <c r="B1114" s="123" t="s">
        <v>2094</v>
      </c>
      <c r="C1114" s="123" t="s">
        <v>2099</v>
      </c>
      <c r="D1114" s="122" t="s">
        <v>2100</v>
      </c>
      <c r="E1114" s="156">
        <v>1854</v>
      </c>
      <c r="F1114" s="156">
        <v>609</v>
      </c>
      <c r="G1114" s="156">
        <v>845</v>
      </c>
      <c r="H1114" s="156">
        <v>400</v>
      </c>
      <c r="I1114" s="156">
        <v>1560</v>
      </c>
      <c r="J1114" s="156">
        <v>335</v>
      </c>
      <c r="K1114" s="156">
        <v>828</v>
      </c>
      <c r="L1114" s="156">
        <v>397</v>
      </c>
      <c r="M1114" s="156">
        <v>1577</v>
      </c>
      <c r="N1114" s="156">
        <v>331</v>
      </c>
      <c r="O1114" s="156">
        <v>859</v>
      </c>
      <c r="P1114" s="156">
        <v>387</v>
      </c>
    </row>
    <row r="1115" spans="1:16" x14ac:dyDescent="0.25">
      <c r="A1115" s="122" t="s">
        <v>2093</v>
      </c>
      <c r="B1115" s="123" t="s">
        <v>2094</v>
      </c>
      <c r="C1115" s="123" t="s">
        <v>2101</v>
      </c>
      <c r="D1115" s="122" t="s">
        <v>2102</v>
      </c>
      <c r="E1115" s="156">
        <v>995</v>
      </c>
      <c r="F1115" s="156">
        <v>468</v>
      </c>
      <c r="G1115" s="156">
        <v>367</v>
      </c>
      <c r="H1115" s="156">
        <v>160</v>
      </c>
      <c r="I1115" s="156">
        <v>851</v>
      </c>
      <c r="J1115" s="156">
        <v>301</v>
      </c>
      <c r="K1115" s="156">
        <v>397</v>
      </c>
      <c r="L1115" s="156">
        <v>153</v>
      </c>
      <c r="M1115" s="156">
        <v>812</v>
      </c>
      <c r="N1115" s="156">
        <v>284</v>
      </c>
      <c r="O1115" s="156">
        <v>377</v>
      </c>
      <c r="P1115" s="156">
        <v>151</v>
      </c>
    </row>
    <row r="1116" spans="1:16" x14ac:dyDescent="0.25">
      <c r="A1116" s="122" t="s">
        <v>2093</v>
      </c>
      <c r="B1116" s="123" t="s">
        <v>2094</v>
      </c>
      <c r="C1116" s="123" t="s">
        <v>2103</v>
      </c>
      <c r="D1116" s="122" t="s">
        <v>141</v>
      </c>
      <c r="E1116" s="156">
        <v>381</v>
      </c>
      <c r="F1116" s="156">
        <v>199</v>
      </c>
      <c r="G1116" s="156">
        <v>85</v>
      </c>
      <c r="H1116" s="156">
        <v>97</v>
      </c>
      <c r="I1116" s="156">
        <v>332</v>
      </c>
      <c r="J1116" s="156">
        <v>144</v>
      </c>
      <c r="K1116" s="156">
        <v>97</v>
      </c>
      <c r="L1116" s="156">
        <v>91</v>
      </c>
      <c r="M1116" s="156">
        <v>324</v>
      </c>
      <c r="N1116" s="156">
        <v>140</v>
      </c>
      <c r="O1116" s="156">
        <v>102</v>
      </c>
      <c r="P1116" s="156">
        <v>82</v>
      </c>
    </row>
    <row r="1117" spans="1:16" x14ac:dyDescent="0.25">
      <c r="A1117" s="122" t="s">
        <v>2093</v>
      </c>
      <c r="B1117" s="123" t="s">
        <v>2094</v>
      </c>
      <c r="C1117" s="123" t="s">
        <v>2104</v>
      </c>
      <c r="D1117" s="122" t="s">
        <v>413</v>
      </c>
      <c r="E1117" s="156">
        <v>1262</v>
      </c>
      <c r="F1117" s="156">
        <v>458</v>
      </c>
      <c r="G1117" s="156">
        <v>456</v>
      </c>
      <c r="H1117" s="156">
        <v>348</v>
      </c>
      <c r="I1117" s="156">
        <v>1155</v>
      </c>
      <c r="J1117" s="156">
        <v>326</v>
      </c>
      <c r="K1117" s="156">
        <v>485</v>
      </c>
      <c r="L1117" s="156">
        <v>344</v>
      </c>
      <c r="M1117" s="156">
        <v>1172</v>
      </c>
      <c r="N1117" s="156">
        <v>311</v>
      </c>
      <c r="O1117" s="156">
        <v>522</v>
      </c>
      <c r="P1117" s="156">
        <v>339</v>
      </c>
    </row>
    <row r="1118" spans="1:16" x14ac:dyDescent="0.25">
      <c r="A1118" s="122" t="s">
        <v>2093</v>
      </c>
      <c r="B1118" s="123" t="s">
        <v>2094</v>
      </c>
      <c r="C1118" s="123" t="s">
        <v>2105</v>
      </c>
      <c r="D1118" s="122" t="s">
        <v>2106</v>
      </c>
      <c r="E1118" s="156">
        <v>35440</v>
      </c>
      <c r="F1118" s="156">
        <v>7194</v>
      </c>
      <c r="G1118" s="156">
        <v>22727</v>
      </c>
      <c r="H1118" s="156">
        <v>5519</v>
      </c>
      <c r="I1118" s="156">
        <v>35549</v>
      </c>
      <c r="J1118" s="156">
        <v>7342</v>
      </c>
      <c r="K1118" s="156">
        <v>22771</v>
      </c>
      <c r="L1118" s="156">
        <v>5436</v>
      </c>
      <c r="M1118" s="156">
        <v>34750</v>
      </c>
      <c r="N1118" s="156">
        <v>7091</v>
      </c>
      <c r="O1118" s="156">
        <v>22430</v>
      </c>
      <c r="P1118" s="156">
        <v>5229</v>
      </c>
    </row>
    <row r="1119" spans="1:16" x14ac:dyDescent="0.25">
      <c r="A1119" s="122" t="s">
        <v>2093</v>
      </c>
      <c r="B1119" s="123" t="s">
        <v>2094</v>
      </c>
      <c r="C1119" s="123" t="s">
        <v>2109</v>
      </c>
      <c r="D1119" s="122" t="s">
        <v>2110</v>
      </c>
      <c r="E1119" s="156">
        <v>3667</v>
      </c>
      <c r="F1119" s="156">
        <v>734</v>
      </c>
      <c r="G1119" s="156">
        <v>2187</v>
      </c>
      <c r="H1119" s="156">
        <v>746</v>
      </c>
      <c r="I1119" s="156">
        <v>3302</v>
      </c>
      <c r="J1119" s="156">
        <v>394</v>
      </c>
      <c r="K1119" s="156">
        <v>2167</v>
      </c>
      <c r="L1119" s="156">
        <v>741</v>
      </c>
      <c r="M1119" s="156">
        <v>3342</v>
      </c>
      <c r="N1119" s="156">
        <v>397</v>
      </c>
      <c r="O1119" s="156">
        <v>2218</v>
      </c>
      <c r="P1119" s="156">
        <v>727</v>
      </c>
    </row>
    <row r="1120" spans="1:16" x14ac:dyDescent="0.25">
      <c r="A1120" s="122" t="s">
        <v>2093</v>
      </c>
      <c r="B1120" s="123" t="s">
        <v>2094</v>
      </c>
      <c r="C1120" s="123" t="s">
        <v>2111</v>
      </c>
      <c r="D1120" s="122" t="s">
        <v>2112</v>
      </c>
      <c r="E1120" s="156">
        <v>3434</v>
      </c>
      <c r="F1120" s="156">
        <v>876</v>
      </c>
      <c r="G1120" s="156">
        <v>1511</v>
      </c>
      <c r="H1120" s="156">
        <v>1047</v>
      </c>
      <c r="I1120" s="156">
        <v>3162</v>
      </c>
      <c r="J1120" s="156">
        <v>610</v>
      </c>
      <c r="K1120" s="156">
        <v>1523</v>
      </c>
      <c r="L1120" s="156">
        <v>1029</v>
      </c>
      <c r="M1120" s="156">
        <v>3148</v>
      </c>
      <c r="N1120" s="156">
        <v>636</v>
      </c>
      <c r="O1120" s="156">
        <v>1479</v>
      </c>
      <c r="P1120" s="156">
        <v>1033</v>
      </c>
    </row>
    <row r="1121" spans="1:16" x14ac:dyDescent="0.25">
      <c r="A1121" s="122" t="s">
        <v>2093</v>
      </c>
      <c r="B1121" s="123" t="s">
        <v>2094</v>
      </c>
      <c r="C1121" s="123" t="s">
        <v>2113</v>
      </c>
      <c r="D1121" s="122" t="s">
        <v>2114</v>
      </c>
      <c r="E1121" s="156">
        <v>1804</v>
      </c>
      <c r="F1121" s="156">
        <v>484</v>
      </c>
      <c r="G1121" s="156">
        <v>879</v>
      </c>
      <c r="H1121" s="156">
        <v>441</v>
      </c>
      <c r="I1121" s="156">
        <v>1672</v>
      </c>
      <c r="J1121" s="156">
        <v>377</v>
      </c>
      <c r="K1121" s="156">
        <v>859</v>
      </c>
      <c r="L1121" s="156">
        <v>436</v>
      </c>
      <c r="M1121" s="156">
        <v>1648</v>
      </c>
      <c r="N1121" s="156">
        <v>368</v>
      </c>
      <c r="O1121" s="156">
        <v>869</v>
      </c>
      <c r="P1121" s="156">
        <v>411</v>
      </c>
    </row>
    <row r="1122" spans="1:16" x14ac:dyDescent="0.25">
      <c r="A1122" s="122" t="s">
        <v>2093</v>
      </c>
      <c r="B1122" s="123" t="s">
        <v>2094</v>
      </c>
      <c r="C1122" s="123" t="s">
        <v>2115</v>
      </c>
      <c r="D1122" s="122" t="s">
        <v>371</v>
      </c>
      <c r="E1122" s="156">
        <v>10382</v>
      </c>
      <c r="F1122" s="156">
        <v>1389</v>
      </c>
      <c r="G1122" s="156">
        <v>6694</v>
      </c>
      <c r="H1122" s="156">
        <v>2299</v>
      </c>
      <c r="I1122" s="156">
        <v>10418</v>
      </c>
      <c r="J1122" s="156">
        <v>1400</v>
      </c>
      <c r="K1122" s="156">
        <v>6690</v>
      </c>
      <c r="L1122" s="156">
        <v>2328</v>
      </c>
      <c r="M1122" s="156">
        <v>10394</v>
      </c>
      <c r="N1122" s="156">
        <v>1353</v>
      </c>
      <c r="O1122" s="156">
        <v>6717</v>
      </c>
      <c r="P1122" s="156">
        <v>2324</v>
      </c>
    </row>
    <row r="1123" spans="1:16" x14ac:dyDescent="0.25">
      <c r="A1123" s="122" t="s">
        <v>2093</v>
      </c>
      <c r="B1123" s="123" t="s">
        <v>2094</v>
      </c>
      <c r="C1123" s="123" t="s">
        <v>2116</v>
      </c>
      <c r="D1123" s="122" t="s">
        <v>2117</v>
      </c>
      <c r="E1123" s="156">
        <v>28447</v>
      </c>
      <c r="F1123" s="156">
        <v>4473</v>
      </c>
      <c r="G1123" s="156">
        <v>17425</v>
      </c>
      <c r="H1123" s="156">
        <v>6549</v>
      </c>
      <c r="I1123" s="156">
        <v>28410</v>
      </c>
      <c r="J1123" s="156">
        <v>4592</v>
      </c>
      <c r="K1123" s="156">
        <v>17267</v>
      </c>
      <c r="L1123" s="156">
        <v>6551</v>
      </c>
      <c r="M1123" s="156">
        <v>28334</v>
      </c>
      <c r="N1123" s="156">
        <v>4666</v>
      </c>
      <c r="O1123" s="156">
        <v>17213</v>
      </c>
      <c r="P1123" s="156">
        <v>6455</v>
      </c>
    </row>
    <row r="1124" spans="1:16" x14ac:dyDescent="0.25">
      <c r="A1124" s="122" t="s">
        <v>2093</v>
      </c>
      <c r="B1124" s="123" t="s">
        <v>2094</v>
      </c>
      <c r="C1124" s="123" t="s">
        <v>2118</v>
      </c>
      <c r="D1124" s="122" t="s">
        <v>2119</v>
      </c>
      <c r="E1124" s="156">
        <v>2710</v>
      </c>
      <c r="F1124" s="156">
        <v>1028</v>
      </c>
      <c r="G1124" s="156">
        <v>1104</v>
      </c>
      <c r="H1124" s="156">
        <v>578</v>
      </c>
      <c r="I1124" s="156">
        <v>2236</v>
      </c>
      <c r="J1124" s="156">
        <v>623</v>
      </c>
      <c r="K1124" s="156">
        <v>1014</v>
      </c>
      <c r="L1124" s="156">
        <v>599</v>
      </c>
      <c r="M1124" s="156">
        <v>2174</v>
      </c>
      <c r="N1124" s="156">
        <v>590</v>
      </c>
      <c r="O1124" s="156">
        <v>1003</v>
      </c>
      <c r="P1124" s="156">
        <v>581</v>
      </c>
    </row>
    <row r="1125" spans="1:16" x14ac:dyDescent="0.25">
      <c r="A1125" s="122" t="s">
        <v>2093</v>
      </c>
      <c r="B1125" s="123" t="s">
        <v>2094</v>
      </c>
      <c r="C1125" s="123" t="s">
        <v>2120</v>
      </c>
      <c r="D1125" s="123" t="s">
        <v>2121</v>
      </c>
      <c r="E1125" s="156">
        <v>385</v>
      </c>
      <c r="F1125" s="156">
        <v>269</v>
      </c>
      <c r="G1125" s="156">
        <v>47</v>
      </c>
      <c r="H1125" s="156">
        <v>69</v>
      </c>
      <c r="I1125" s="156">
        <v>323</v>
      </c>
      <c r="J1125" s="156">
        <v>198</v>
      </c>
      <c r="K1125" s="156">
        <v>57</v>
      </c>
      <c r="L1125" s="156">
        <v>68</v>
      </c>
      <c r="M1125" s="156">
        <v>292</v>
      </c>
      <c r="N1125" s="156">
        <v>178</v>
      </c>
      <c r="O1125" s="156">
        <v>48</v>
      </c>
      <c r="P1125" s="156">
        <v>66</v>
      </c>
    </row>
    <row r="1126" spans="1:16" x14ac:dyDescent="0.25">
      <c r="A1126" s="122" t="s">
        <v>2093</v>
      </c>
      <c r="B1126" s="123" t="s">
        <v>2094</v>
      </c>
      <c r="C1126" s="123" t="s">
        <v>2122</v>
      </c>
      <c r="D1126" s="122" t="s">
        <v>2123</v>
      </c>
      <c r="E1126" s="156">
        <v>464</v>
      </c>
      <c r="F1126" s="156">
        <v>230</v>
      </c>
      <c r="G1126" s="156">
        <v>117</v>
      </c>
      <c r="H1126" s="156">
        <v>117</v>
      </c>
      <c r="I1126" s="156">
        <v>390</v>
      </c>
      <c r="J1126" s="156">
        <v>164</v>
      </c>
      <c r="K1126" s="156">
        <v>112</v>
      </c>
      <c r="L1126" s="156">
        <v>114</v>
      </c>
      <c r="M1126" s="156">
        <v>358</v>
      </c>
      <c r="N1126" s="156">
        <v>153</v>
      </c>
      <c r="O1126" s="156">
        <v>92</v>
      </c>
      <c r="P1126" s="156">
        <v>113</v>
      </c>
    </row>
    <row r="1127" spans="1:16" x14ac:dyDescent="0.25">
      <c r="A1127" s="122" t="s">
        <v>2093</v>
      </c>
      <c r="B1127" s="123" t="s">
        <v>2094</v>
      </c>
      <c r="C1127" s="123" t="s">
        <v>2124</v>
      </c>
      <c r="D1127" s="122" t="s">
        <v>2125</v>
      </c>
      <c r="E1127" s="156">
        <v>5049</v>
      </c>
      <c r="F1127" s="156">
        <v>1058</v>
      </c>
      <c r="G1127" s="156">
        <v>2661</v>
      </c>
      <c r="H1127" s="156">
        <v>1330</v>
      </c>
      <c r="I1127" s="156">
        <v>4738</v>
      </c>
      <c r="J1127" s="156">
        <v>744</v>
      </c>
      <c r="K1127" s="156">
        <v>2653</v>
      </c>
      <c r="L1127" s="156">
        <v>1341</v>
      </c>
      <c r="M1127" s="156">
        <v>4667</v>
      </c>
      <c r="N1127" s="156">
        <v>701</v>
      </c>
      <c r="O1127" s="156">
        <v>2625</v>
      </c>
      <c r="P1127" s="156">
        <v>1341</v>
      </c>
    </row>
    <row r="1128" spans="1:16" x14ac:dyDescent="0.25">
      <c r="A1128" s="122" t="s">
        <v>2093</v>
      </c>
      <c r="B1128" s="123" t="s">
        <v>2094</v>
      </c>
      <c r="C1128" s="123" t="s">
        <v>2126</v>
      </c>
      <c r="D1128" s="123" t="s">
        <v>2127</v>
      </c>
      <c r="E1128" s="156">
        <v>1216</v>
      </c>
      <c r="F1128" s="156">
        <v>409</v>
      </c>
      <c r="G1128" s="156">
        <v>593</v>
      </c>
      <c r="H1128" s="156">
        <v>214</v>
      </c>
      <c r="I1128" s="156">
        <v>1061</v>
      </c>
      <c r="J1128" s="156">
        <v>285</v>
      </c>
      <c r="K1128" s="156">
        <v>558</v>
      </c>
      <c r="L1128" s="156">
        <v>218</v>
      </c>
      <c r="M1128" s="156">
        <v>1033</v>
      </c>
      <c r="N1128" s="156">
        <v>270</v>
      </c>
      <c r="O1128" s="156">
        <v>552</v>
      </c>
      <c r="P1128" s="156">
        <v>211</v>
      </c>
    </row>
    <row r="1129" spans="1:16" x14ac:dyDescent="0.25">
      <c r="A1129" s="122" t="s">
        <v>2093</v>
      </c>
      <c r="B1129" s="123" t="s">
        <v>2094</v>
      </c>
      <c r="C1129" s="123" t="s">
        <v>2128</v>
      </c>
      <c r="D1129" s="122" t="s">
        <v>2129</v>
      </c>
      <c r="E1129" s="156">
        <v>4674</v>
      </c>
      <c r="F1129" s="156">
        <v>814</v>
      </c>
      <c r="G1129" s="156">
        <v>2593</v>
      </c>
      <c r="H1129" s="156">
        <v>1267</v>
      </c>
      <c r="I1129" s="156">
        <v>4578</v>
      </c>
      <c r="J1129" s="156">
        <v>799</v>
      </c>
      <c r="K1129" s="156">
        <v>2518</v>
      </c>
      <c r="L1129" s="156">
        <v>1261</v>
      </c>
      <c r="M1129" s="156">
        <v>4466</v>
      </c>
      <c r="N1129" s="156">
        <v>733</v>
      </c>
      <c r="O1129" s="156">
        <v>2505</v>
      </c>
      <c r="P1129" s="156">
        <v>1228</v>
      </c>
    </row>
    <row r="1130" spans="1:16" x14ac:dyDescent="0.25">
      <c r="A1130" s="122" t="s">
        <v>2093</v>
      </c>
      <c r="B1130" s="123" t="s">
        <v>2094</v>
      </c>
      <c r="C1130" s="123" t="s">
        <v>2130</v>
      </c>
      <c r="D1130" s="122" t="s">
        <v>2131</v>
      </c>
      <c r="E1130" s="156">
        <v>2639</v>
      </c>
      <c r="F1130" s="156">
        <v>383</v>
      </c>
      <c r="G1130" s="156">
        <v>1590</v>
      </c>
      <c r="H1130" s="156">
        <v>666</v>
      </c>
      <c r="I1130" s="156">
        <v>2644</v>
      </c>
      <c r="J1130" s="156">
        <v>399</v>
      </c>
      <c r="K1130" s="156">
        <v>1618</v>
      </c>
      <c r="L1130" s="156">
        <v>627</v>
      </c>
      <c r="M1130" s="156">
        <v>2643</v>
      </c>
      <c r="N1130" s="156">
        <v>398</v>
      </c>
      <c r="O1130" s="156">
        <v>1624</v>
      </c>
      <c r="P1130" s="156">
        <v>621</v>
      </c>
    </row>
    <row r="1131" spans="1:16" x14ac:dyDescent="0.25">
      <c r="A1131" s="122" t="s">
        <v>2093</v>
      </c>
      <c r="B1131" s="123" t="s">
        <v>2094</v>
      </c>
      <c r="C1131" s="123" t="s">
        <v>2132</v>
      </c>
      <c r="D1131" s="122" t="s">
        <v>2133</v>
      </c>
      <c r="E1131" s="156">
        <v>4789</v>
      </c>
      <c r="F1131" s="156">
        <v>871</v>
      </c>
      <c r="G1131" s="156">
        <v>3231</v>
      </c>
      <c r="H1131" s="156">
        <v>687</v>
      </c>
      <c r="I1131" s="156">
        <v>4469</v>
      </c>
      <c r="J1131" s="156">
        <v>548</v>
      </c>
      <c r="K1131" s="156">
        <v>3238</v>
      </c>
      <c r="L1131" s="156">
        <v>683</v>
      </c>
      <c r="M1131" s="156">
        <v>4504</v>
      </c>
      <c r="N1131" s="156">
        <v>542</v>
      </c>
      <c r="O1131" s="156">
        <v>3290</v>
      </c>
      <c r="P1131" s="156">
        <v>672</v>
      </c>
    </row>
    <row r="1132" spans="1:16" x14ac:dyDescent="0.25">
      <c r="A1132" s="122" t="s">
        <v>2093</v>
      </c>
      <c r="B1132" s="123" t="s">
        <v>2094</v>
      </c>
      <c r="C1132" s="123" t="s">
        <v>2107</v>
      </c>
      <c r="D1132" s="122" t="s">
        <v>2108</v>
      </c>
      <c r="E1132" s="156">
        <v>27710</v>
      </c>
      <c r="F1132" s="156">
        <v>3320</v>
      </c>
      <c r="G1132" s="156">
        <v>18237</v>
      </c>
      <c r="H1132" s="156">
        <v>6153</v>
      </c>
      <c r="I1132" s="156">
        <v>27662</v>
      </c>
      <c r="J1132" s="156">
        <v>3410</v>
      </c>
      <c r="K1132" s="156">
        <v>18137</v>
      </c>
      <c r="L1132" s="156">
        <v>6115</v>
      </c>
      <c r="M1132" s="156">
        <v>27397</v>
      </c>
      <c r="N1132" s="156">
        <v>3303</v>
      </c>
      <c r="O1132" s="156">
        <v>18136</v>
      </c>
      <c r="P1132" s="156">
        <v>5958</v>
      </c>
    </row>
    <row r="1133" spans="1:16" x14ac:dyDescent="0.25">
      <c r="A1133" s="122" t="s">
        <v>2093</v>
      </c>
      <c r="B1133" s="123" t="s">
        <v>2094</v>
      </c>
      <c r="C1133" s="123" t="s">
        <v>2134</v>
      </c>
      <c r="D1133" s="122" t="s">
        <v>2135</v>
      </c>
      <c r="E1133" s="156">
        <v>15659</v>
      </c>
      <c r="F1133" s="156">
        <v>2470</v>
      </c>
      <c r="G1133" s="156">
        <v>8230</v>
      </c>
      <c r="H1133" s="156">
        <v>4959</v>
      </c>
      <c r="I1133" s="156">
        <v>15714</v>
      </c>
      <c r="J1133" s="156">
        <v>2543</v>
      </c>
      <c r="K1133" s="156">
        <v>8215</v>
      </c>
      <c r="L1133" s="156">
        <v>4956</v>
      </c>
      <c r="M1133" s="156">
        <v>15577</v>
      </c>
      <c r="N1133" s="156">
        <v>2524</v>
      </c>
      <c r="O1133" s="156">
        <v>8142</v>
      </c>
      <c r="P1133" s="156">
        <v>4911</v>
      </c>
    </row>
    <row r="1134" spans="1:16" x14ac:dyDescent="0.25">
      <c r="A1134" s="122" t="s">
        <v>2093</v>
      </c>
      <c r="B1134" s="123" t="s">
        <v>2094</v>
      </c>
      <c r="C1134" s="123" t="s">
        <v>2136</v>
      </c>
      <c r="D1134" s="122" t="s">
        <v>2137</v>
      </c>
      <c r="E1134" s="156">
        <v>910</v>
      </c>
      <c r="F1134" s="156">
        <v>327</v>
      </c>
      <c r="G1134" s="156">
        <v>311</v>
      </c>
      <c r="H1134" s="156">
        <v>272</v>
      </c>
      <c r="I1134" s="156">
        <v>829</v>
      </c>
      <c r="J1134" s="156">
        <v>253</v>
      </c>
      <c r="K1134" s="156">
        <v>312</v>
      </c>
      <c r="L1134" s="156">
        <v>264</v>
      </c>
      <c r="M1134" s="156">
        <v>830</v>
      </c>
      <c r="N1134" s="156">
        <v>242</v>
      </c>
      <c r="O1134" s="156">
        <v>309</v>
      </c>
      <c r="P1134" s="156">
        <v>279</v>
      </c>
    </row>
    <row r="1135" spans="1:16" x14ac:dyDescent="0.25">
      <c r="A1135" s="122" t="s">
        <v>2093</v>
      </c>
      <c r="B1135" s="123" t="s">
        <v>2094</v>
      </c>
      <c r="C1135" s="123" t="s">
        <v>2138</v>
      </c>
      <c r="D1135" s="122" t="s">
        <v>243</v>
      </c>
      <c r="E1135" s="156">
        <v>4000</v>
      </c>
      <c r="F1135" s="156">
        <v>979</v>
      </c>
      <c r="G1135" s="156">
        <v>1998</v>
      </c>
      <c r="H1135" s="156">
        <v>1023</v>
      </c>
      <c r="I1135" s="156">
        <v>3672</v>
      </c>
      <c r="J1135" s="156">
        <v>590</v>
      </c>
      <c r="K1135" s="156">
        <v>2063</v>
      </c>
      <c r="L1135" s="156">
        <v>1019</v>
      </c>
      <c r="M1135" s="156">
        <v>3574</v>
      </c>
      <c r="N1135" s="156">
        <v>502</v>
      </c>
      <c r="O1135" s="156">
        <v>2046</v>
      </c>
      <c r="P1135" s="156">
        <v>1026</v>
      </c>
    </row>
    <row r="1136" spans="1:16" x14ac:dyDescent="0.25">
      <c r="A1136" s="122" t="s">
        <v>2093</v>
      </c>
      <c r="B1136" s="123" t="s">
        <v>2094</v>
      </c>
      <c r="C1136" s="123" t="s">
        <v>2139</v>
      </c>
      <c r="D1136" s="122" t="s">
        <v>601</v>
      </c>
      <c r="E1136" s="156">
        <v>1306</v>
      </c>
      <c r="F1136" s="156">
        <v>477</v>
      </c>
      <c r="G1136" s="156">
        <v>486</v>
      </c>
      <c r="H1136" s="156">
        <v>343</v>
      </c>
      <c r="I1136" s="156">
        <v>1076</v>
      </c>
      <c r="J1136" s="156">
        <v>256</v>
      </c>
      <c r="K1136" s="156">
        <v>474</v>
      </c>
      <c r="L1136" s="156">
        <v>346</v>
      </c>
      <c r="M1136" s="156">
        <v>1050</v>
      </c>
      <c r="N1136" s="156">
        <v>242</v>
      </c>
      <c r="O1136" s="156">
        <v>460</v>
      </c>
      <c r="P1136" s="156">
        <v>348</v>
      </c>
    </row>
    <row r="1137" spans="1:16" x14ac:dyDescent="0.25">
      <c r="A1137" s="122" t="s">
        <v>2093</v>
      </c>
      <c r="B1137" s="123" t="s">
        <v>2094</v>
      </c>
      <c r="C1137" s="123" t="s">
        <v>2140</v>
      </c>
      <c r="D1137" s="122" t="s">
        <v>2141</v>
      </c>
      <c r="E1137" s="156">
        <v>1086</v>
      </c>
      <c r="F1137" s="156">
        <v>398</v>
      </c>
      <c r="G1137" s="156">
        <v>528</v>
      </c>
      <c r="H1137" s="156">
        <v>160</v>
      </c>
      <c r="I1137" s="156">
        <v>896</v>
      </c>
      <c r="J1137" s="156">
        <v>232</v>
      </c>
      <c r="K1137" s="156">
        <v>499</v>
      </c>
      <c r="L1137" s="156">
        <v>165</v>
      </c>
      <c r="M1137" s="156">
        <v>885</v>
      </c>
      <c r="N1137" s="156">
        <v>223</v>
      </c>
      <c r="O1137" s="156">
        <v>501</v>
      </c>
      <c r="P1137" s="156">
        <v>161</v>
      </c>
    </row>
    <row r="1138" spans="1:16" x14ac:dyDescent="0.25">
      <c r="A1138" s="122" t="s">
        <v>2093</v>
      </c>
      <c r="B1138" s="123" t="s">
        <v>2094</v>
      </c>
      <c r="C1138" s="122" t="s">
        <v>2142</v>
      </c>
      <c r="D1138" s="122" t="s">
        <v>2143</v>
      </c>
      <c r="E1138" s="156">
        <v>67881</v>
      </c>
      <c r="F1138" s="156">
        <v>7037</v>
      </c>
      <c r="G1138" s="156">
        <v>45305</v>
      </c>
      <c r="H1138" s="156">
        <v>15539</v>
      </c>
      <c r="I1138" s="156">
        <v>67212</v>
      </c>
      <c r="J1138" s="156">
        <v>7156</v>
      </c>
      <c r="K1138" s="156">
        <v>44630</v>
      </c>
      <c r="L1138" s="156">
        <v>15426</v>
      </c>
      <c r="M1138" s="157">
        <v>66893</v>
      </c>
      <c r="N1138" s="157">
        <v>7066</v>
      </c>
      <c r="O1138" s="157">
        <v>44511</v>
      </c>
      <c r="P1138" s="157">
        <v>15316</v>
      </c>
    </row>
    <row r="1139" spans="1:16" x14ac:dyDescent="0.25">
      <c r="A1139" s="122" t="s">
        <v>2093</v>
      </c>
      <c r="B1139" s="123" t="s">
        <v>2094</v>
      </c>
      <c r="C1139" s="123" t="s">
        <v>2144</v>
      </c>
      <c r="D1139" s="122" t="s">
        <v>2145</v>
      </c>
      <c r="E1139" s="156">
        <v>4131</v>
      </c>
      <c r="F1139" s="156">
        <v>1321</v>
      </c>
      <c r="G1139" s="156">
        <v>1876</v>
      </c>
      <c r="H1139" s="156">
        <v>934</v>
      </c>
      <c r="I1139" s="156">
        <v>3651</v>
      </c>
      <c r="J1139" s="156">
        <v>768</v>
      </c>
      <c r="K1139" s="156">
        <v>1957</v>
      </c>
      <c r="L1139" s="156">
        <v>926</v>
      </c>
      <c r="M1139" s="156">
        <v>3548</v>
      </c>
      <c r="N1139" s="158">
        <v>764</v>
      </c>
      <c r="O1139" s="156">
        <v>1898</v>
      </c>
      <c r="P1139" s="156">
        <v>886</v>
      </c>
    </row>
    <row r="1140" spans="1:16" x14ac:dyDescent="0.25">
      <c r="A1140" s="122" t="s">
        <v>2093</v>
      </c>
      <c r="B1140" s="123" t="s">
        <v>2094</v>
      </c>
      <c r="C1140" s="123" t="s">
        <v>2146</v>
      </c>
      <c r="D1140" s="123" t="s">
        <v>1527</v>
      </c>
      <c r="E1140" s="156">
        <v>1729</v>
      </c>
      <c r="F1140" s="156">
        <v>648</v>
      </c>
      <c r="G1140" s="156">
        <v>712</v>
      </c>
      <c r="H1140" s="156">
        <v>369</v>
      </c>
      <c r="I1140" s="156">
        <v>1441</v>
      </c>
      <c r="J1140" s="156">
        <v>341</v>
      </c>
      <c r="K1140" s="156">
        <v>730</v>
      </c>
      <c r="L1140" s="156">
        <v>370</v>
      </c>
      <c r="M1140" s="156">
        <v>1427</v>
      </c>
      <c r="N1140" s="158">
        <v>325</v>
      </c>
      <c r="O1140" s="156">
        <v>727</v>
      </c>
      <c r="P1140" s="156">
        <v>375</v>
      </c>
    </row>
    <row r="1141" spans="1:16" x14ac:dyDescent="0.25">
      <c r="A1141" s="122" t="s">
        <v>2093</v>
      </c>
      <c r="B1141" s="123" t="s">
        <v>2094</v>
      </c>
      <c r="C1141" s="123" t="s">
        <v>2147</v>
      </c>
      <c r="D1141" s="122" t="s">
        <v>2148</v>
      </c>
      <c r="E1141" s="156">
        <v>1390</v>
      </c>
      <c r="F1141" s="156">
        <v>527</v>
      </c>
      <c r="G1141" s="156">
        <v>618</v>
      </c>
      <c r="H1141" s="156">
        <v>245</v>
      </c>
      <c r="I1141" s="156">
        <v>971</v>
      </c>
      <c r="J1141" s="156">
        <v>338</v>
      </c>
      <c r="K1141" s="156">
        <v>392</v>
      </c>
      <c r="L1141" s="156">
        <v>241</v>
      </c>
      <c r="M1141" s="156">
        <v>967</v>
      </c>
      <c r="N1141" s="158">
        <v>317</v>
      </c>
      <c r="O1141" s="156">
        <v>419</v>
      </c>
      <c r="P1141" s="156">
        <v>231</v>
      </c>
    </row>
    <row r="1142" spans="1:16" x14ac:dyDescent="0.25">
      <c r="A1142" s="139" t="s">
        <v>2093</v>
      </c>
      <c r="B1142" s="123" t="s">
        <v>2094</v>
      </c>
      <c r="C1142" s="123" t="s">
        <v>2149</v>
      </c>
      <c r="D1142" s="123" t="s">
        <v>2150</v>
      </c>
      <c r="E1142" s="156">
        <v>4738</v>
      </c>
      <c r="F1142" s="156">
        <v>1241</v>
      </c>
      <c r="G1142" s="156">
        <v>2331</v>
      </c>
      <c r="H1142" s="156">
        <v>1166</v>
      </c>
      <c r="I1142" s="156">
        <v>4500</v>
      </c>
      <c r="J1142" s="156">
        <v>1002</v>
      </c>
      <c r="K1142" s="156">
        <v>2327</v>
      </c>
      <c r="L1142" s="156">
        <v>1171</v>
      </c>
      <c r="M1142" s="156">
        <v>4990</v>
      </c>
      <c r="N1142" s="158">
        <v>1396</v>
      </c>
      <c r="O1142" s="156">
        <v>2399</v>
      </c>
      <c r="P1142" s="156">
        <v>1195</v>
      </c>
    </row>
    <row r="1143" spans="1:16" x14ac:dyDescent="0.25">
      <c r="A1143" s="139" t="s">
        <v>2093</v>
      </c>
      <c r="B1143" s="123" t="s">
        <v>2094</v>
      </c>
      <c r="C1143" s="123" t="s">
        <v>2151</v>
      </c>
      <c r="D1143" s="123" t="s">
        <v>1991</v>
      </c>
      <c r="E1143" s="156">
        <v>1792</v>
      </c>
      <c r="F1143" s="156">
        <v>492</v>
      </c>
      <c r="G1143" s="156">
        <v>964</v>
      </c>
      <c r="H1143" s="156">
        <v>336</v>
      </c>
      <c r="I1143" s="156">
        <v>1562</v>
      </c>
      <c r="J1143" s="156">
        <v>267</v>
      </c>
      <c r="K1143" s="156">
        <v>971</v>
      </c>
      <c r="L1143" s="156">
        <v>324</v>
      </c>
      <c r="M1143" s="156">
        <v>1526</v>
      </c>
      <c r="N1143" s="158">
        <v>245</v>
      </c>
      <c r="O1143" s="156">
        <v>955</v>
      </c>
      <c r="P1143" s="156">
        <v>326</v>
      </c>
    </row>
    <row r="1144" spans="1:16" x14ac:dyDescent="0.25">
      <c r="A1144" s="142" t="s">
        <v>2093</v>
      </c>
      <c r="B1144" s="123" t="s">
        <v>2094</v>
      </c>
      <c r="C1144" s="123" t="s">
        <v>2095</v>
      </c>
      <c r="D1144" s="123" t="s">
        <v>2096</v>
      </c>
      <c r="E1144" s="156">
        <v>919676</v>
      </c>
      <c r="F1144" s="156">
        <v>94046</v>
      </c>
      <c r="G1144" s="156">
        <v>684180</v>
      </c>
      <c r="H1144" s="156">
        <v>141450</v>
      </c>
      <c r="I1144" s="156">
        <v>919783</v>
      </c>
      <c r="J1144" s="156">
        <v>97446</v>
      </c>
      <c r="K1144" s="156">
        <v>680853</v>
      </c>
      <c r="L1144" s="156">
        <v>141484</v>
      </c>
      <c r="M1144" s="156">
        <v>927917</v>
      </c>
      <c r="N1144" s="158">
        <v>105738</v>
      </c>
      <c r="O1144" s="156">
        <v>682465</v>
      </c>
      <c r="P1144" s="156">
        <v>139714</v>
      </c>
    </row>
    <row r="1145" spans="1:16" x14ac:dyDescent="0.25">
      <c r="A1145" s="139" t="s">
        <v>2093</v>
      </c>
      <c r="B1145" s="123" t="s">
        <v>2094</v>
      </c>
      <c r="C1145" s="123" t="s">
        <v>2152</v>
      </c>
      <c r="D1145" s="123" t="s">
        <v>2153</v>
      </c>
      <c r="E1145" s="156">
        <v>3938</v>
      </c>
      <c r="F1145" s="156">
        <v>836</v>
      </c>
      <c r="G1145" s="156">
        <v>2085</v>
      </c>
      <c r="H1145" s="156">
        <v>1017</v>
      </c>
      <c r="I1145" s="156">
        <v>3758</v>
      </c>
      <c r="J1145" s="156">
        <v>641</v>
      </c>
      <c r="K1145" s="156">
        <v>2112</v>
      </c>
      <c r="L1145" s="156">
        <v>1005</v>
      </c>
      <c r="M1145" s="156">
        <v>3739</v>
      </c>
      <c r="N1145" s="158">
        <v>603</v>
      </c>
      <c r="O1145" s="156">
        <v>2139</v>
      </c>
      <c r="P1145" s="156">
        <v>997</v>
      </c>
    </row>
    <row r="1146" spans="1:16" x14ac:dyDescent="0.25">
      <c r="A1146" s="139" t="s">
        <v>2093</v>
      </c>
      <c r="B1146" s="123" t="s">
        <v>2094</v>
      </c>
      <c r="C1146" s="123" t="s">
        <v>2154</v>
      </c>
      <c r="D1146" s="123" t="s">
        <v>2155</v>
      </c>
      <c r="E1146" s="156">
        <v>942</v>
      </c>
      <c r="F1146" s="156">
        <v>397</v>
      </c>
      <c r="G1146" s="156">
        <v>282</v>
      </c>
      <c r="H1146" s="156">
        <v>263</v>
      </c>
      <c r="I1146" s="156">
        <v>813</v>
      </c>
      <c r="J1146" s="156">
        <v>331</v>
      </c>
      <c r="K1146" s="156">
        <v>254</v>
      </c>
      <c r="L1146" s="156">
        <v>228</v>
      </c>
      <c r="M1146" s="156">
        <v>796</v>
      </c>
      <c r="N1146" s="158">
        <v>311</v>
      </c>
      <c r="O1146" s="156">
        <v>252</v>
      </c>
      <c r="P1146" s="156">
        <v>233</v>
      </c>
    </row>
    <row r="1147" spans="1:16" x14ac:dyDescent="0.25">
      <c r="A1147" s="139" t="s">
        <v>2093</v>
      </c>
      <c r="B1147" s="123" t="s">
        <v>2094</v>
      </c>
      <c r="C1147" s="123" t="s">
        <v>2156</v>
      </c>
      <c r="D1147" s="123" t="s">
        <v>2157</v>
      </c>
      <c r="E1147" s="156">
        <v>1251</v>
      </c>
      <c r="F1147" s="156">
        <v>514</v>
      </c>
      <c r="G1147" s="156">
        <v>407</v>
      </c>
      <c r="H1147" s="156">
        <v>330</v>
      </c>
      <c r="I1147" s="156">
        <v>1067</v>
      </c>
      <c r="J1147" s="156">
        <v>348</v>
      </c>
      <c r="K1147" s="156">
        <v>400</v>
      </c>
      <c r="L1147" s="156">
        <v>319</v>
      </c>
      <c r="M1147" s="156">
        <v>1126</v>
      </c>
      <c r="N1147" s="158">
        <v>339</v>
      </c>
      <c r="O1147" s="156">
        <v>466</v>
      </c>
      <c r="P1147" s="156">
        <v>321</v>
      </c>
    </row>
    <row r="1148" spans="1:16" x14ac:dyDescent="0.25">
      <c r="A1148" s="139" t="s">
        <v>2093</v>
      </c>
      <c r="B1148" s="123" t="s">
        <v>2094</v>
      </c>
      <c r="C1148" s="123" t="s">
        <v>2158</v>
      </c>
      <c r="D1148" s="123" t="s">
        <v>2159</v>
      </c>
      <c r="E1148" s="156">
        <v>41622</v>
      </c>
      <c r="F1148" s="156">
        <v>7926</v>
      </c>
      <c r="G1148" s="156">
        <v>24576</v>
      </c>
      <c r="H1148" s="156">
        <v>9120</v>
      </c>
      <c r="I1148" s="156">
        <v>41247</v>
      </c>
      <c r="J1148" s="156">
        <v>7261</v>
      </c>
      <c r="K1148" s="156">
        <v>24695</v>
      </c>
      <c r="L1148" s="156">
        <v>9291</v>
      </c>
      <c r="M1148" s="156">
        <v>41062</v>
      </c>
      <c r="N1148" s="158">
        <v>7733</v>
      </c>
      <c r="O1148" s="156">
        <v>24172</v>
      </c>
      <c r="P1148" s="156">
        <v>9157</v>
      </c>
    </row>
    <row r="1149" spans="1:16" x14ac:dyDescent="0.25">
      <c r="A1149" s="139" t="s">
        <v>2093</v>
      </c>
      <c r="B1149" s="123" t="s">
        <v>2094</v>
      </c>
      <c r="C1149" s="123" t="s">
        <v>2160</v>
      </c>
      <c r="D1149" s="123" t="s">
        <v>2161</v>
      </c>
      <c r="E1149" s="156">
        <v>431</v>
      </c>
      <c r="F1149" s="156">
        <v>175</v>
      </c>
      <c r="G1149" s="156">
        <v>154</v>
      </c>
      <c r="H1149" s="156">
        <v>102</v>
      </c>
      <c r="I1149" s="156">
        <v>396</v>
      </c>
      <c r="J1149" s="156">
        <v>142</v>
      </c>
      <c r="K1149" s="156">
        <v>152</v>
      </c>
      <c r="L1149" s="156">
        <v>102</v>
      </c>
      <c r="M1149" s="156">
        <v>380</v>
      </c>
      <c r="N1149" s="158">
        <v>138</v>
      </c>
      <c r="O1149" s="156">
        <v>143</v>
      </c>
      <c r="P1149" s="156">
        <v>99</v>
      </c>
    </row>
    <row r="1150" spans="1:16" x14ac:dyDescent="0.25">
      <c r="A1150" s="139" t="s">
        <v>2093</v>
      </c>
      <c r="B1150" s="123" t="s">
        <v>2094</v>
      </c>
      <c r="C1150" s="123" t="s">
        <v>2162</v>
      </c>
      <c r="D1150" s="123" t="s">
        <v>2163</v>
      </c>
      <c r="E1150" s="156">
        <v>954</v>
      </c>
      <c r="F1150" s="156">
        <v>251</v>
      </c>
      <c r="G1150" s="156">
        <v>369</v>
      </c>
      <c r="H1150" s="156">
        <v>334</v>
      </c>
      <c r="I1150" s="156">
        <v>907</v>
      </c>
      <c r="J1150" s="156">
        <v>194</v>
      </c>
      <c r="K1150" s="156">
        <v>370</v>
      </c>
      <c r="L1150" s="156">
        <v>343</v>
      </c>
      <c r="M1150" s="156">
        <v>781</v>
      </c>
      <c r="N1150" s="158">
        <v>178</v>
      </c>
      <c r="O1150" s="156">
        <v>260</v>
      </c>
      <c r="P1150" s="156">
        <v>343</v>
      </c>
    </row>
    <row r="1151" spans="1:16" x14ac:dyDescent="0.25">
      <c r="A1151" s="139" t="s">
        <v>2093</v>
      </c>
      <c r="B1151" s="123" t="s">
        <v>2094</v>
      </c>
      <c r="C1151" s="123" t="s">
        <v>2164</v>
      </c>
      <c r="D1151" s="123" t="s">
        <v>2165</v>
      </c>
      <c r="E1151" s="156">
        <v>995</v>
      </c>
      <c r="F1151" s="156">
        <v>336</v>
      </c>
      <c r="G1151" s="156">
        <v>387</v>
      </c>
      <c r="H1151" s="156">
        <v>272</v>
      </c>
      <c r="I1151" s="156">
        <v>848</v>
      </c>
      <c r="J1151" s="156">
        <v>198</v>
      </c>
      <c r="K1151" s="156">
        <v>372</v>
      </c>
      <c r="L1151" s="156">
        <v>278</v>
      </c>
      <c r="M1151" s="156">
        <v>834</v>
      </c>
      <c r="N1151" s="158">
        <v>186</v>
      </c>
      <c r="O1151" s="156">
        <v>368</v>
      </c>
      <c r="P1151" s="156">
        <v>280</v>
      </c>
    </row>
    <row r="1152" spans="1:16" x14ac:dyDescent="0.25">
      <c r="A1152" s="139" t="s">
        <v>2093</v>
      </c>
      <c r="B1152" s="123" t="s">
        <v>2094</v>
      </c>
      <c r="C1152" s="123" t="s">
        <v>2166</v>
      </c>
      <c r="D1152" s="123" t="s">
        <v>2167</v>
      </c>
      <c r="E1152" s="156">
        <v>1319</v>
      </c>
      <c r="F1152" s="156">
        <v>318</v>
      </c>
      <c r="G1152" s="156">
        <v>618</v>
      </c>
      <c r="H1152" s="156">
        <v>383</v>
      </c>
      <c r="I1152" s="156">
        <v>1292</v>
      </c>
      <c r="J1152" s="156">
        <v>287</v>
      </c>
      <c r="K1152" s="156">
        <v>624</v>
      </c>
      <c r="L1152" s="156">
        <v>381</v>
      </c>
      <c r="M1152" s="156">
        <v>1210</v>
      </c>
      <c r="N1152" s="158">
        <v>268</v>
      </c>
      <c r="O1152" s="156">
        <v>538</v>
      </c>
      <c r="P1152" s="156">
        <v>404</v>
      </c>
    </row>
    <row r="1153" spans="1:16" x14ac:dyDescent="0.25">
      <c r="A1153" s="139" t="s">
        <v>2093</v>
      </c>
      <c r="B1153" s="123" t="s">
        <v>2094</v>
      </c>
      <c r="C1153" s="123" t="s">
        <v>2168</v>
      </c>
      <c r="D1153" s="123" t="s">
        <v>2169</v>
      </c>
      <c r="E1153" s="156">
        <v>36732</v>
      </c>
      <c r="F1153" s="156">
        <v>2330</v>
      </c>
      <c r="G1153" s="156">
        <v>29951</v>
      </c>
      <c r="H1153" s="156">
        <v>4451</v>
      </c>
      <c r="I1153" s="156">
        <v>37633</v>
      </c>
      <c r="J1153" s="156">
        <v>3300</v>
      </c>
      <c r="K1153" s="156">
        <v>29832</v>
      </c>
      <c r="L1153" s="156">
        <v>4501</v>
      </c>
      <c r="M1153" s="156">
        <v>37460</v>
      </c>
      <c r="N1153" s="158">
        <v>3175</v>
      </c>
      <c r="O1153" s="156">
        <v>29796</v>
      </c>
      <c r="P1153" s="156">
        <v>4489</v>
      </c>
    </row>
    <row r="1154" spans="1:16" x14ac:dyDescent="0.25">
      <c r="A1154" s="139" t="s">
        <v>2093</v>
      </c>
      <c r="B1154" s="123" t="s">
        <v>2094</v>
      </c>
      <c r="C1154" s="123" t="s">
        <v>2170</v>
      </c>
      <c r="D1154" s="123" t="s">
        <v>2171</v>
      </c>
      <c r="E1154" s="156">
        <v>6500</v>
      </c>
      <c r="F1154" s="156">
        <v>1686</v>
      </c>
      <c r="G1154" s="156">
        <v>3782</v>
      </c>
      <c r="H1154" s="156">
        <v>1032</v>
      </c>
      <c r="I1154" s="156">
        <v>6053</v>
      </c>
      <c r="J1154" s="156">
        <v>1168</v>
      </c>
      <c r="K1154" s="156">
        <v>3837</v>
      </c>
      <c r="L1154" s="156">
        <v>1048</v>
      </c>
      <c r="M1154" s="156">
        <v>6212</v>
      </c>
      <c r="N1154" s="158">
        <v>1236</v>
      </c>
      <c r="O1154" s="156">
        <v>3956</v>
      </c>
      <c r="P1154" s="156">
        <v>1020</v>
      </c>
    </row>
    <row r="1155" spans="1:16" x14ac:dyDescent="0.25">
      <c r="A1155" s="139" t="s">
        <v>2093</v>
      </c>
      <c r="B1155" s="123" t="s">
        <v>2094</v>
      </c>
      <c r="C1155" s="123" t="s">
        <v>53</v>
      </c>
      <c r="D1155" s="123" t="s">
        <v>53</v>
      </c>
      <c r="E1155" s="156">
        <v>102</v>
      </c>
      <c r="F1155" s="156">
        <v>2</v>
      </c>
      <c r="G1155" s="156">
        <v>85</v>
      </c>
      <c r="H1155" s="156">
        <v>15</v>
      </c>
      <c r="I1155" s="156">
        <v>143</v>
      </c>
      <c r="J1155" s="156">
        <v>2</v>
      </c>
      <c r="K1155" s="156">
        <v>124</v>
      </c>
      <c r="L1155" s="156">
        <v>17</v>
      </c>
      <c r="M1155" s="156">
        <v>317</v>
      </c>
      <c r="N1155" s="158">
        <v>0</v>
      </c>
      <c r="O1155" s="156">
        <v>309</v>
      </c>
      <c r="P1155" s="156">
        <v>8</v>
      </c>
    </row>
    <row r="1156" spans="1:16" x14ac:dyDescent="0.25">
      <c r="A1156" s="139" t="s">
        <v>2300</v>
      </c>
      <c r="B1156" s="123" t="s">
        <v>2301</v>
      </c>
      <c r="C1156" s="123" t="s">
        <v>2304</v>
      </c>
      <c r="D1156" s="122" t="s">
        <v>2305</v>
      </c>
      <c r="E1156" s="156">
        <v>411</v>
      </c>
      <c r="F1156" s="156">
        <v>101</v>
      </c>
      <c r="G1156" s="156">
        <v>247</v>
      </c>
      <c r="H1156" s="156">
        <v>63</v>
      </c>
      <c r="I1156" s="156">
        <v>412</v>
      </c>
      <c r="J1156" s="156">
        <v>102</v>
      </c>
      <c r="K1156" s="156">
        <v>247</v>
      </c>
      <c r="L1156" s="156">
        <v>63</v>
      </c>
      <c r="M1156" s="156">
        <v>376</v>
      </c>
      <c r="N1156" s="158">
        <v>79</v>
      </c>
      <c r="O1156" s="156">
        <v>235</v>
      </c>
      <c r="P1156" s="156">
        <v>62</v>
      </c>
    </row>
    <row r="1157" spans="1:16" x14ac:dyDescent="0.25">
      <c r="A1157" s="139" t="s">
        <v>2300</v>
      </c>
      <c r="B1157" s="123" t="s">
        <v>2301</v>
      </c>
      <c r="C1157" s="123" t="s">
        <v>2302</v>
      </c>
      <c r="D1157" s="123" t="s">
        <v>2303</v>
      </c>
      <c r="E1157" s="156">
        <v>4342</v>
      </c>
      <c r="F1157" s="156">
        <v>1090</v>
      </c>
      <c r="G1157" s="156">
        <v>1660</v>
      </c>
      <c r="H1157" s="156">
        <v>1592</v>
      </c>
      <c r="I1157" s="156">
        <v>4432</v>
      </c>
      <c r="J1157" s="156">
        <v>1102</v>
      </c>
      <c r="K1157" s="156">
        <v>1698</v>
      </c>
      <c r="L1157" s="156">
        <v>1632</v>
      </c>
      <c r="M1157" s="156">
        <v>4680</v>
      </c>
      <c r="N1157" s="158">
        <v>1086</v>
      </c>
      <c r="O1157" s="156">
        <v>2003</v>
      </c>
      <c r="P1157" s="156">
        <v>1591</v>
      </c>
    </row>
    <row r="1158" spans="1:16" x14ac:dyDescent="0.25">
      <c r="A1158" s="139" t="s">
        <v>2300</v>
      </c>
      <c r="B1158" s="123" t="s">
        <v>2301</v>
      </c>
      <c r="C1158" s="123" t="s">
        <v>2306</v>
      </c>
      <c r="D1158" s="123" t="s">
        <v>2307</v>
      </c>
      <c r="E1158" s="156">
        <v>92</v>
      </c>
      <c r="F1158" s="156">
        <v>4</v>
      </c>
      <c r="G1158" s="156">
        <v>87</v>
      </c>
      <c r="H1158" s="156">
        <v>1</v>
      </c>
      <c r="I1158" s="156">
        <v>28</v>
      </c>
      <c r="J1158" s="156">
        <v>1</v>
      </c>
      <c r="K1158" s="156">
        <v>26</v>
      </c>
      <c r="L1158" s="156">
        <v>1</v>
      </c>
      <c r="M1158" s="156">
        <v>39</v>
      </c>
      <c r="N1158" s="158">
        <v>3</v>
      </c>
      <c r="O1158" s="156">
        <v>35</v>
      </c>
      <c r="P1158" s="156">
        <v>1</v>
      </c>
    </row>
    <row r="1159" spans="1:16" x14ac:dyDescent="0.25">
      <c r="A1159" s="139" t="s">
        <v>2300</v>
      </c>
      <c r="B1159" s="123" t="s">
        <v>2301</v>
      </c>
      <c r="C1159" s="123" t="s">
        <v>2310</v>
      </c>
      <c r="D1159" s="123" t="s">
        <v>2311</v>
      </c>
      <c r="E1159" s="156">
        <v>68</v>
      </c>
      <c r="F1159" s="156">
        <v>0</v>
      </c>
      <c r="G1159" s="156">
        <v>68</v>
      </c>
      <c r="H1159" s="156">
        <v>0</v>
      </c>
      <c r="I1159" s="156">
        <v>9</v>
      </c>
      <c r="J1159" s="156">
        <v>0</v>
      </c>
      <c r="K1159" s="156">
        <v>9</v>
      </c>
      <c r="L1159" s="156">
        <v>0</v>
      </c>
      <c r="M1159" s="156">
        <v>6</v>
      </c>
      <c r="N1159" s="158">
        <v>0</v>
      </c>
      <c r="O1159" s="156">
        <v>6</v>
      </c>
      <c r="P1159" s="156">
        <v>0</v>
      </c>
    </row>
    <row r="1160" spans="1:16" x14ac:dyDescent="0.25">
      <c r="A1160" s="139" t="s">
        <v>2300</v>
      </c>
      <c r="B1160" s="123" t="s">
        <v>2301</v>
      </c>
      <c r="C1160" s="123" t="s">
        <v>2308</v>
      </c>
      <c r="D1160" s="123" t="s">
        <v>2309</v>
      </c>
      <c r="E1160" s="156">
        <v>151</v>
      </c>
      <c r="F1160" s="156">
        <v>58</v>
      </c>
      <c r="G1160" s="156">
        <v>75</v>
      </c>
      <c r="H1160" s="156">
        <v>18</v>
      </c>
      <c r="I1160" s="156">
        <v>87</v>
      </c>
      <c r="J1160" s="156">
        <v>59</v>
      </c>
      <c r="K1160" s="156">
        <v>11</v>
      </c>
      <c r="L1160" s="156">
        <v>17</v>
      </c>
      <c r="M1160" s="156">
        <v>91</v>
      </c>
      <c r="N1160" s="156">
        <v>51</v>
      </c>
      <c r="O1160" s="156">
        <v>23</v>
      </c>
      <c r="P1160" s="156">
        <v>17</v>
      </c>
    </row>
    <row r="1161" spans="1:16" x14ac:dyDescent="0.25">
      <c r="A1161" s="139" t="s">
        <v>2300</v>
      </c>
      <c r="B1161" s="123" t="s">
        <v>2301</v>
      </c>
      <c r="C1161" s="123" t="s">
        <v>2312</v>
      </c>
      <c r="D1161" s="123" t="s">
        <v>2313</v>
      </c>
      <c r="E1161" s="156">
        <v>80</v>
      </c>
      <c r="F1161" s="156">
        <v>9</v>
      </c>
      <c r="G1161" s="156">
        <v>71</v>
      </c>
      <c r="H1161" s="156">
        <v>0</v>
      </c>
      <c r="I1161" s="156">
        <v>83</v>
      </c>
      <c r="J1161" s="156">
        <v>11</v>
      </c>
      <c r="K1161" s="156">
        <v>72</v>
      </c>
      <c r="L1161" s="156">
        <v>0</v>
      </c>
      <c r="M1161" s="156">
        <v>82</v>
      </c>
      <c r="N1161" s="158">
        <v>11</v>
      </c>
      <c r="O1161" s="156">
        <v>71</v>
      </c>
      <c r="P1161" s="156">
        <v>0</v>
      </c>
    </row>
    <row r="1162" spans="1:16" x14ac:dyDescent="0.25">
      <c r="A1162" s="139" t="s">
        <v>2300</v>
      </c>
      <c r="B1162" s="123" t="s">
        <v>2301</v>
      </c>
      <c r="C1162" s="123" t="s">
        <v>53</v>
      </c>
      <c r="D1162" s="123" t="s">
        <v>53</v>
      </c>
      <c r="E1162" s="156">
        <v>1</v>
      </c>
      <c r="F1162" s="156">
        <v>0</v>
      </c>
      <c r="G1162" s="156">
        <v>0</v>
      </c>
      <c r="H1162" s="156">
        <v>1</v>
      </c>
      <c r="I1162" s="156">
        <v>1</v>
      </c>
      <c r="J1162" s="156">
        <v>0</v>
      </c>
      <c r="K1162" s="156">
        <v>0</v>
      </c>
      <c r="L1162" s="156">
        <v>1</v>
      </c>
      <c r="M1162" s="156">
        <v>1</v>
      </c>
      <c r="N1162" s="158">
        <v>0</v>
      </c>
      <c r="O1162" s="156">
        <v>0</v>
      </c>
      <c r="P1162" s="156">
        <v>1</v>
      </c>
    </row>
    <row r="1163" spans="1:16" x14ac:dyDescent="0.25">
      <c r="A1163" s="139" t="s">
        <v>2314</v>
      </c>
      <c r="B1163" s="123" t="s">
        <v>2315</v>
      </c>
      <c r="C1163" s="123" t="s">
        <v>2322</v>
      </c>
      <c r="D1163" s="122" t="s">
        <v>2323</v>
      </c>
      <c r="E1163" s="156">
        <v>51907</v>
      </c>
      <c r="F1163" s="156">
        <v>589</v>
      </c>
      <c r="G1163" s="156">
        <v>50781</v>
      </c>
      <c r="H1163" s="156">
        <v>537</v>
      </c>
      <c r="I1163" s="156">
        <v>51553</v>
      </c>
      <c r="J1163" s="156">
        <v>635</v>
      </c>
      <c r="K1163" s="156">
        <v>50384</v>
      </c>
      <c r="L1163" s="156">
        <v>534</v>
      </c>
      <c r="M1163" s="156">
        <v>50802</v>
      </c>
      <c r="N1163" s="156">
        <v>598</v>
      </c>
      <c r="O1163" s="156">
        <v>49592</v>
      </c>
      <c r="P1163" s="156">
        <v>612</v>
      </c>
    </row>
    <row r="1164" spans="1:16" x14ac:dyDescent="0.25">
      <c r="A1164" s="139" t="s">
        <v>2314</v>
      </c>
      <c r="B1164" s="123" t="s">
        <v>2315</v>
      </c>
      <c r="C1164" s="123" t="s">
        <v>2318</v>
      </c>
      <c r="D1164" s="123" t="s">
        <v>2319</v>
      </c>
      <c r="E1164" s="156">
        <v>2477</v>
      </c>
      <c r="F1164" s="156">
        <v>268</v>
      </c>
      <c r="G1164" s="156">
        <v>1976</v>
      </c>
      <c r="H1164" s="156">
        <v>233</v>
      </c>
      <c r="I1164" s="156">
        <v>2714</v>
      </c>
      <c r="J1164" s="156">
        <v>278</v>
      </c>
      <c r="K1164" s="156">
        <v>2190</v>
      </c>
      <c r="L1164" s="156">
        <v>246</v>
      </c>
      <c r="M1164" s="156">
        <v>2413</v>
      </c>
      <c r="N1164" s="158">
        <v>273</v>
      </c>
      <c r="O1164" s="156">
        <v>1892</v>
      </c>
      <c r="P1164" s="156">
        <v>248</v>
      </c>
    </row>
    <row r="1165" spans="1:16" x14ac:dyDescent="0.25">
      <c r="A1165" s="139" t="s">
        <v>2314</v>
      </c>
      <c r="B1165" s="123" t="s">
        <v>2315</v>
      </c>
      <c r="C1165" s="123" t="s">
        <v>2316</v>
      </c>
      <c r="D1165" s="123" t="s">
        <v>2317</v>
      </c>
      <c r="E1165" s="156">
        <v>113074</v>
      </c>
      <c r="F1165" s="156">
        <v>1311</v>
      </c>
      <c r="G1165" s="156">
        <v>110186</v>
      </c>
      <c r="H1165" s="156">
        <v>1577</v>
      </c>
      <c r="I1165" s="156">
        <v>115595</v>
      </c>
      <c r="J1165" s="156">
        <v>1289</v>
      </c>
      <c r="K1165" s="156">
        <v>112739</v>
      </c>
      <c r="L1165" s="156">
        <v>1567</v>
      </c>
      <c r="M1165" s="156">
        <v>115769</v>
      </c>
      <c r="N1165" s="158">
        <v>1292</v>
      </c>
      <c r="O1165" s="156">
        <v>113021</v>
      </c>
      <c r="P1165" s="156">
        <v>1456</v>
      </c>
    </row>
    <row r="1166" spans="1:16" x14ac:dyDescent="0.25">
      <c r="A1166" s="139" t="s">
        <v>2314</v>
      </c>
      <c r="B1166" s="123" t="s">
        <v>2315</v>
      </c>
      <c r="C1166" s="123" t="s">
        <v>2320</v>
      </c>
      <c r="D1166" s="123" t="s">
        <v>2321</v>
      </c>
      <c r="E1166" s="156">
        <v>1524</v>
      </c>
      <c r="F1166" s="156">
        <v>95</v>
      </c>
      <c r="G1166" s="156">
        <v>1305</v>
      </c>
      <c r="H1166" s="156">
        <v>124</v>
      </c>
      <c r="I1166" s="156">
        <v>1572</v>
      </c>
      <c r="J1166" s="156">
        <v>97</v>
      </c>
      <c r="K1166" s="156">
        <v>1341</v>
      </c>
      <c r="L1166" s="156">
        <v>134</v>
      </c>
      <c r="M1166" s="156">
        <v>1573</v>
      </c>
      <c r="N1166" s="158">
        <v>98</v>
      </c>
      <c r="O1166" s="156">
        <v>1344</v>
      </c>
      <c r="P1166" s="156">
        <v>131</v>
      </c>
    </row>
    <row r="1167" spans="1:16" x14ac:dyDescent="0.25">
      <c r="A1167" s="139" t="s">
        <v>2314</v>
      </c>
      <c r="B1167" s="123" t="s">
        <v>2315</v>
      </c>
      <c r="C1167" s="123" t="s">
        <v>53</v>
      </c>
      <c r="D1167" s="123" t="s">
        <v>53</v>
      </c>
      <c r="E1167" s="156">
        <v>59</v>
      </c>
      <c r="F1167" s="156">
        <v>2</v>
      </c>
      <c r="G1167" s="156">
        <v>56</v>
      </c>
      <c r="H1167" s="156">
        <v>1</v>
      </c>
      <c r="I1167" s="156">
        <v>45</v>
      </c>
      <c r="J1167" s="156">
        <v>0</v>
      </c>
      <c r="K1167" s="156">
        <v>44</v>
      </c>
      <c r="L1167" s="156">
        <v>1</v>
      </c>
      <c r="M1167" s="156">
        <v>45</v>
      </c>
      <c r="N1167" s="158">
        <v>0</v>
      </c>
      <c r="O1167" s="156">
        <v>45</v>
      </c>
      <c r="P1167" s="156">
        <v>0</v>
      </c>
    </row>
    <row r="1168" spans="1:16" x14ac:dyDescent="0.25">
      <c r="A1168" s="143" t="s">
        <v>53</v>
      </c>
      <c r="B1168" s="124" t="s">
        <v>53</v>
      </c>
      <c r="C1168" s="124" t="s">
        <v>53</v>
      </c>
      <c r="D1168" s="144" t="s">
        <v>53</v>
      </c>
      <c r="E1168" s="159">
        <v>30514</v>
      </c>
      <c r="F1168" s="159">
        <v>4</v>
      </c>
      <c r="G1168" s="159">
        <v>359</v>
      </c>
      <c r="H1168" s="159">
        <v>30151</v>
      </c>
      <c r="I1168" s="159">
        <v>30641</v>
      </c>
      <c r="J1168" s="159">
        <v>3</v>
      </c>
      <c r="K1168" s="159">
        <v>615</v>
      </c>
      <c r="L1168" s="159">
        <v>30023</v>
      </c>
      <c r="M1168" s="159">
        <v>29537</v>
      </c>
      <c r="N1168" s="160">
        <v>2</v>
      </c>
      <c r="O1168" s="159">
        <v>702</v>
      </c>
      <c r="P1168" s="159">
        <v>28833</v>
      </c>
    </row>
  </sheetData>
  <mergeCells count="7">
    <mergeCell ref="D2:I4"/>
    <mergeCell ref="J2:K4"/>
    <mergeCell ref="D5:K5"/>
    <mergeCell ref="A11:P11"/>
    <mergeCell ref="E12:H12"/>
    <mergeCell ref="I12:L12"/>
    <mergeCell ref="M12:P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Resultados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Areli Merari Moreno Fonseca</cp:lastModifiedBy>
  <cp:lastPrinted>2022-03-14T16:58:55Z</cp:lastPrinted>
  <dcterms:created xsi:type="dcterms:W3CDTF">2020-10-26T16:46:23Z</dcterms:created>
  <dcterms:modified xsi:type="dcterms:W3CDTF">2023-10-31T22:37:41Z</dcterms:modified>
</cp:coreProperties>
</file>