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4.xml" ContentType="application/vnd.ms-office.chartex+xml"/>
  <Override PartName="/xl/charts/style4.xml" ContentType="application/vnd.ms-office.chartstyle+xml"/>
  <Override PartName="/xl/charts/colors4.xml" ContentType="application/vnd.ms-office.chartcolorstyle+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hidePivotFieldList="1" defaultThemeVersion="166925"/>
  <mc:AlternateContent xmlns:mc="http://schemas.openxmlformats.org/markup-compatibility/2006">
    <mc:Choice Requires="x15">
      <x15ac:absPath xmlns:x15ac="http://schemas.microsoft.com/office/spreadsheetml/2010/11/ac" url="C:\Users\aemendoza\Documents\2023\Marzo\Cotizaciones\Informe Diciembre\"/>
    </mc:Choice>
  </mc:AlternateContent>
  <xr:revisionPtr revIDLastSave="0" documentId="8_{8F6CB561-AD08-404B-AA8F-59569F6A604A}" xr6:coauthVersionLast="47" xr6:coauthVersionMax="47" xr10:uidLastSave="{00000000-0000-0000-0000-000000000000}"/>
  <bookViews>
    <workbookView xWindow="-110" yWindow="-110" windowWidth="19420" windowHeight="10420" xr2:uid="{C1906065-A51F-4A52-ADBA-E90869F494AF}"/>
  </bookViews>
  <sheets>
    <sheet name="Resultado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municipal'!$E$13:$P$1171</definedName>
    <definedName name="_xlchart.v2.10" hidden="1">Independientes!$A$109:$A$125</definedName>
    <definedName name="_xlchart.v2.11" hidden="1">Independientes!$H$107</definedName>
    <definedName name="_xlchart.v2.12" hidden="1">Independientes!$H$109:$H$125</definedName>
    <definedName name="_xlchart.v2.17" hidden="1">Independientes!$A$109:$A$125</definedName>
    <definedName name="_xlchart.v2.18" hidden="1">Independientes!$I$107</definedName>
    <definedName name="_xlchart.v2.19" hidden="1">Independientes!$I$109:$I$125</definedName>
    <definedName name="_xlchart.v2.4" hidden="1">'Dependientes sector privado'!$A$126:$A$142</definedName>
    <definedName name="_xlchart.v2.5" hidden="1">'Dependientes sector privado'!$I$126:$I$142</definedName>
    <definedName name="_xlchart.v2.6" hidden="1">Independientes!$I$107</definedName>
    <definedName name="_xlchart.v2.7" hidden="1">'Dependientes sector privado'!$A$126:$A$142</definedName>
    <definedName name="_xlchart.v2.8" hidden="1">'Dependientes sector privado'!$H$124:$H$125</definedName>
    <definedName name="_xlchart.v2.9" hidden="1">'Dependientes sector privado'!$H$126:$H$142</definedName>
    <definedName name="_xlchart.v6.0" hidden="1">'Dependientes sector privado'!$A$82:$D$82</definedName>
    <definedName name="_xlchart.v6.1" hidden="1">'Dependientes sector privado'!$A$83:$D$115</definedName>
    <definedName name="_xlchart.v6.13" hidden="1">Independientes!$A$65:$D$65</definedName>
    <definedName name="_xlchart.v6.14" hidden="1">Independientes!$A$66:$D$98</definedName>
    <definedName name="_xlchart.v6.15" hidden="1">Independientes!$E$65</definedName>
    <definedName name="_xlchart.v6.16" hidden="1">Independientes!$F$66:$F$99</definedName>
    <definedName name="_xlchart.v6.2" hidden="1">'Dependientes sector privado'!$E$82</definedName>
    <definedName name="_xlchart.v6.3" hidden="1">'Dependientes sector privado'!$F$83:$F$116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5" l="1"/>
  <c r="H41" i="5"/>
  <c r="G36" i="5"/>
  <c r="F37" i="5"/>
  <c r="H71" i="2"/>
  <c r="H66" i="2"/>
  <c r="H53" i="2"/>
  <c r="F53" i="2"/>
  <c r="F77" i="5"/>
  <c r="E77" i="5"/>
  <c r="F108" i="2" l="1"/>
  <c r="F117" i="2"/>
  <c r="F96" i="2"/>
  <c r="F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83" i="2"/>
  <c r="C32" i="1" l="1"/>
  <c r="D32" i="1"/>
  <c r="E32" i="1"/>
  <c r="F32" i="1"/>
  <c r="G32" i="1"/>
  <c r="H32" i="1"/>
  <c r="I32" i="1"/>
  <c r="J32" i="1"/>
  <c r="K32" i="1"/>
  <c r="L32" i="1"/>
  <c r="M32" i="1"/>
  <c r="N32" i="1"/>
  <c r="B32" i="1"/>
  <c r="B26" i="1"/>
  <c r="C26" i="1"/>
  <c r="D26" i="1"/>
  <c r="E26" i="1"/>
  <c r="F26" i="1"/>
  <c r="G26" i="1"/>
  <c r="H26" i="1"/>
  <c r="I26" i="1"/>
  <c r="J26" i="1"/>
  <c r="K26" i="1"/>
  <c r="L26" i="1"/>
  <c r="M26" i="1"/>
  <c r="N26" i="1"/>
  <c r="C20" i="1"/>
  <c r="D20" i="1"/>
  <c r="E20" i="1"/>
  <c r="F20" i="1"/>
  <c r="G20" i="1"/>
  <c r="H20" i="1"/>
  <c r="I20" i="1"/>
  <c r="J20" i="1"/>
  <c r="K20" i="1"/>
  <c r="L20" i="1"/>
  <c r="M20" i="1"/>
  <c r="N20" i="1"/>
  <c r="B20" i="1"/>
  <c r="B14" i="1"/>
  <c r="C14" i="1"/>
  <c r="D14" i="1"/>
  <c r="E14" i="1"/>
  <c r="F14" i="1"/>
  <c r="G14" i="1"/>
  <c r="H14" i="1"/>
  <c r="I14" i="1"/>
  <c r="J14" i="1"/>
  <c r="K14" i="1"/>
  <c r="L14" i="1"/>
  <c r="M14" i="1"/>
  <c r="N14" i="1"/>
  <c r="F38" i="5"/>
  <c r="F45" i="5"/>
  <c r="F46" i="5"/>
  <c r="F47" i="5"/>
  <c r="F53" i="5"/>
  <c r="F54" i="5"/>
  <c r="I39" i="5"/>
  <c r="H40" i="5"/>
  <c r="H48" i="5"/>
  <c r="H49" i="5"/>
  <c r="H56" i="5"/>
  <c r="H57" i="5"/>
  <c r="H55" i="2"/>
  <c r="H63" i="2"/>
  <c r="H64" i="2"/>
  <c r="H72" i="2"/>
  <c r="H74" i="2"/>
  <c r="F67" i="5"/>
  <c r="F68" i="5"/>
  <c r="F69" i="5"/>
  <c r="F70" i="5"/>
  <c r="F71" i="5"/>
  <c r="F72" i="5"/>
  <c r="F73" i="5"/>
  <c r="F74" i="5"/>
  <c r="F75" i="5"/>
  <c r="F76" i="5"/>
  <c r="F78" i="5"/>
  <c r="F79" i="5"/>
  <c r="F80" i="5"/>
  <c r="F81" i="5"/>
  <c r="F82" i="5"/>
  <c r="F83" i="5"/>
  <c r="F84" i="5"/>
  <c r="F85" i="5"/>
  <c r="F86" i="5"/>
  <c r="F87" i="5"/>
  <c r="F88" i="5"/>
  <c r="F89" i="5"/>
  <c r="F90" i="5"/>
  <c r="F91" i="5"/>
  <c r="F92" i="5"/>
  <c r="F93" i="5"/>
  <c r="F94" i="5"/>
  <c r="F95" i="5"/>
  <c r="F96" i="5"/>
  <c r="F97" i="5"/>
  <c r="F98" i="5"/>
  <c r="F99" i="5"/>
  <c r="F66" i="5"/>
  <c r="C100" i="5"/>
  <c r="D100" i="5"/>
  <c r="B100" i="5"/>
  <c r="E67" i="5"/>
  <c r="E68" i="5"/>
  <c r="E69" i="5"/>
  <c r="E70" i="5"/>
  <c r="E71" i="5"/>
  <c r="E72" i="5"/>
  <c r="E73" i="5"/>
  <c r="E74" i="5"/>
  <c r="E75" i="5"/>
  <c r="E76" i="5"/>
  <c r="E78" i="5"/>
  <c r="E79" i="5"/>
  <c r="E80" i="5"/>
  <c r="E81" i="5"/>
  <c r="E82" i="5"/>
  <c r="E83" i="5"/>
  <c r="E84" i="5"/>
  <c r="E85" i="5"/>
  <c r="E86" i="5"/>
  <c r="E87" i="5"/>
  <c r="E88" i="5"/>
  <c r="E89" i="5"/>
  <c r="E90" i="5"/>
  <c r="E91" i="5"/>
  <c r="E92" i="5"/>
  <c r="E93" i="5"/>
  <c r="E94" i="5"/>
  <c r="E95" i="5"/>
  <c r="E96" i="5"/>
  <c r="E97" i="5"/>
  <c r="E98" i="5"/>
  <c r="E99" i="5"/>
  <c r="E66" i="5"/>
  <c r="F84" i="2"/>
  <c r="F85" i="2"/>
  <c r="F86" i="2"/>
  <c r="F87" i="2"/>
  <c r="F88" i="2"/>
  <c r="F89" i="2"/>
  <c r="F90" i="2"/>
  <c r="F91" i="2"/>
  <c r="F92" i="2"/>
  <c r="F93" i="2"/>
  <c r="F94" i="2"/>
  <c r="F95" i="2"/>
  <c r="F97" i="2"/>
  <c r="F98" i="2"/>
  <c r="F99" i="2"/>
  <c r="F100" i="2"/>
  <c r="F101" i="2"/>
  <c r="F102" i="2"/>
  <c r="F103" i="2"/>
  <c r="F104" i="2"/>
  <c r="F105" i="2"/>
  <c r="F106" i="2"/>
  <c r="F107" i="2"/>
  <c r="F109" i="2"/>
  <c r="F110" i="2"/>
  <c r="F111" i="2"/>
  <c r="F112" i="2"/>
  <c r="F113" i="2"/>
  <c r="F114" i="2"/>
  <c r="F115" i="2"/>
  <c r="F116" i="2"/>
  <c r="D117" i="2"/>
  <c r="C117" i="2"/>
  <c r="B117" i="2"/>
  <c r="F39" i="5"/>
  <c r="F40" i="5"/>
  <c r="F48" i="5"/>
  <c r="F55" i="5"/>
  <c r="F56" i="5"/>
  <c r="F36" i="5"/>
  <c r="H54" i="2"/>
  <c r="H56" i="2"/>
  <c r="H57" i="2"/>
  <c r="H62" i="2"/>
  <c r="H65" i="2"/>
  <c r="H70" i="2"/>
  <c r="H73" i="2"/>
  <c r="F100" i="5" l="1"/>
  <c r="E100" i="5"/>
  <c r="I53" i="2"/>
  <c r="I62" i="2"/>
  <c r="I47" i="5"/>
  <c r="I55" i="5"/>
  <c r="I61" i="2"/>
  <c r="I60" i="2"/>
  <c r="I68" i="2"/>
  <c r="I69" i="2"/>
  <c r="F70" i="2"/>
  <c r="F62" i="2"/>
  <c r="F54" i="2"/>
  <c r="G52" i="5"/>
  <c r="G51" i="5"/>
  <c r="G43" i="5"/>
  <c r="G50" i="5"/>
  <c r="G42" i="5"/>
  <c r="G44" i="5"/>
  <c r="G54" i="5"/>
  <c r="G46" i="5"/>
  <c r="G38" i="5"/>
  <c r="G53" i="5"/>
  <c r="G45" i="5"/>
  <c r="G37" i="5"/>
  <c r="F69" i="2"/>
  <c r="F61" i="2"/>
  <c r="G67" i="2"/>
  <c r="G59" i="2"/>
  <c r="I67" i="2"/>
  <c r="I59" i="2"/>
  <c r="G57" i="5"/>
  <c r="G49" i="5"/>
  <c r="G41" i="5"/>
  <c r="H55" i="5"/>
  <c r="H47" i="5"/>
  <c r="H39" i="5"/>
  <c r="I54" i="5"/>
  <c r="I46" i="5"/>
  <c r="I38" i="5"/>
  <c r="F68" i="2"/>
  <c r="F60" i="2"/>
  <c r="G74" i="2"/>
  <c r="G66" i="2"/>
  <c r="I74" i="2"/>
  <c r="I66" i="2"/>
  <c r="I58" i="2"/>
  <c r="G56" i="5"/>
  <c r="G48" i="5"/>
  <c r="G40" i="5"/>
  <c r="H54" i="5"/>
  <c r="H46" i="5"/>
  <c r="H38" i="5"/>
  <c r="I53" i="5"/>
  <c r="I45" i="5"/>
  <c r="I37" i="5"/>
  <c r="F67" i="2"/>
  <c r="F59" i="2"/>
  <c r="G73" i="2"/>
  <c r="G65" i="2"/>
  <c r="G57" i="2"/>
  <c r="I73" i="2"/>
  <c r="I65" i="2"/>
  <c r="I57" i="2"/>
  <c r="G55" i="5"/>
  <c r="G47" i="5"/>
  <c r="G39" i="5"/>
  <c r="H53" i="5"/>
  <c r="H45" i="5"/>
  <c r="H37" i="5"/>
  <c r="I52" i="5"/>
  <c r="I44" i="5"/>
  <c r="H69" i="2"/>
  <c r="H61" i="2"/>
  <c r="F74" i="2"/>
  <c r="F66" i="2"/>
  <c r="F58" i="2"/>
  <c r="G72" i="2"/>
  <c r="G64" i="2"/>
  <c r="G56" i="2"/>
  <c r="I72" i="2"/>
  <c r="I64" i="2"/>
  <c r="I56" i="2"/>
  <c r="H52" i="5"/>
  <c r="H44" i="5"/>
  <c r="I51" i="5"/>
  <c r="I43" i="5"/>
  <c r="F73" i="2"/>
  <c r="F65" i="2"/>
  <c r="F57" i="2"/>
  <c r="G71" i="2"/>
  <c r="G63" i="2"/>
  <c r="G55" i="2"/>
  <c r="I71" i="2"/>
  <c r="I63" i="2"/>
  <c r="I55" i="2"/>
  <c r="H51" i="5"/>
  <c r="H43" i="5"/>
  <c r="I36" i="5"/>
  <c r="I50" i="5"/>
  <c r="I42" i="5"/>
  <c r="F51" i="5"/>
  <c r="F43" i="5"/>
  <c r="F72" i="2"/>
  <c r="F64" i="2"/>
  <c r="F56" i="2"/>
  <c r="G70" i="2"/>
  <c r="G62" i="2"/>
  <c r="G54" i="2"/>
  <c r="I70" i="2"/>
  <c r="I54" i="2"/>
  <c r="H36" i="5"/>
  <c r="H50" i="5"/>
  <c r="H42" i="5"/>
  <c r="I57" i="5"/>
  <c r="I49" i="5"/>
  <c r="E52" i="5"/>
  <c r="F50" i="5"/>
  <c r="F42" i="5"/>
  <c r="H58" i="2"/>
  <c r="F71" i="2"/>
  <c r="F63" i="2"/>
  <c r="F55" i="2"/>
  <c r="G69" i="2"/>
  <c r="G61" i="2"/>
  <c r="I56" i="5"/>
  <c r="I48" i="5"/>
  <c r="I40" i="5"/>
  <c r="F57" i="5"/>
  <c r="F49" i="5"/>
  <c r="F41" i="5"/>
  <c r="G68" i="2"/>
  <c r="G60" i="2"/>
  <c r="H68" i="2"/>
  <c r="H60" i="2"/>
  <c r="F52" i="5"/>
  <c r="F44" i="5"/>
  <c r="H67" i="2"/>
  <c r="H59" i="2"/>
  <c r="G58" i="2" l="1"/>
  <c r="G53" i="2"/>
  <c r="E66" i="2"/>
  <c r="G75" i="2"/>
  <c r="H75" i="2"/>
  <c r="E53" i="2"/>
  <c r="E60" i="2"/>
  <c r="E62" i="2"/>
  <c r="E58" i="2"/>
  <c r="E68" i="2"/>
  <c r="E70" i="2"/>
  <c r="I75" i="2"/>
  <c r="F75" i="2"/>
  <c r="E56" i="2"/>
  <c r="E74" i="2"/>
  <c r="E64" i="2"/>
  <c r="E59" i="2"/>
  <c r="E61" i="2"/>
  <c r="E72" i="2"/>
  <c r="E67" i="2"/>
  <c r="E69" i="2"/>
  <c r="E65" i="2"/>
  <c r="E55" i="2"/>
  <c r="E41" i="5"/>
  <c r="E50" i="5"/>
  <c r="E42" i="5"/>
  <c r="E53" i="5"/>
  <c r="E54" i="5"/>
  <c r="E48" i="5"/>
  <c r="E43" i="5"/>
  <c r="E39" i="5"/>
  <c r="E45" i="5"/>
  <c r="G58" i="5"/>
  <c r="H58" i="5"/>
  <c r="E37" i="5"/>
  <c r="E46" i="5"/>
  <c r="E55" i="5"/>
  <c r="I58" i="5"/>
  <c r="E38" i="5"/>
  <c r="E47" i="5"/>
  <c r="E56" i="5"/>
  <c r="E57" i="5"/>
  <c r="E40" i="5"/>
  <c r="E49" i="5"/>
  <c r="E36" i="5"/>
  <c r="E51" i="5"/>
  <c r="F58" i="5"/>
  <c r="E57" i="2"/>
  <c r="E63" i="2"/>
  <c r="E44" i="5"/>
  <c r="E54" i="2"/>
  <c r="E73" i="2"/>
  <c r="E71" i="2"/>
  <c r="E75" i="2"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RICHVALUE" minSupportedVersion="120000" copy="1" pasteAll="1" pasteValues="1" merge="1" splitFirst="1" rowColShift="1" clearFormats="1" clearComments="1" assign="1" coerce="1"/>
    <metadataType name="XLDAPR" minSupportedVersion="120000" copy="1" pasteAll="1" pasteValues="1" merge="1" splitFirst="1" rowColShift="1" clearFormats="1" clearComments="1" assign="1" coerce="1" cellMeta="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futureMetadata name="XLDAPR" count="1">
    <bk>
      <extLst>
        <ext uri="{bdbb8cdc-fa1e-496e-a857-3c3f30c029c3}">
          <xda:dynamicArrayProperties fDynamic="1" fCollapsed="0"/>
        </ext>
      </extLst>
    </bk>
  </futureMetadata>
  <cellMetadata count="1">
    <bk>
      <rc t="2" v="0"/>
    </bk>
  </cell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<sst xmlns="http://schemas.openxmlformats.org/spreadsheetml/2006/main" count="5084" uniqueCount="2365">
  <si>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</si>
  <si>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</si>
  <si>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</si>
  <si>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</si>
  <si>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</si>
  <si>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</si>
  <si>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</si>
  <si>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</si>
  <si>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</si>
  <si>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</si>
  <si>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</si>
  <si>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</si>
  <si>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</si>
  <si>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</si>
  <si>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</si>
  <si>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</si>
  <si>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</si>
  <si>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</si>
  <si>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</si>
  <si>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 xml:space="preserve">Actividades de los hogares individuales </t>
  </si>
  <si>
    <t>Información y comunicaciones</t>
  </si>
  <si>
    <t>Total general</t>
  </si>
  <si>
    <t xml:space="preserve">Total cotizantes de sector privado según la actividad económica </t>
  </si>
  <si>
    <t>Subsistema</t>
  </si>
  <si>
    <t>ARL</t>
  </si>
  <si>
    <t>CCF</t>
  </si>
  <si>
    <t>SENA</t>
  </si>
  <si>
    <t>ICBF</t>
  </si>
  <si>
    <t xml:space="preserve">Total monto de cotización en millones de pesos para todos los cotizantes dependientes </t>
  </si>
  <si>
    <t xml:space="preserve">Contribución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</si>
  <si>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</si>
  <si>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</si>
  <si>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</si>
  <si>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</si>
  <si>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</si>
  <si>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</si>
  <si>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</si>
  <si>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</si>
  <si>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</si>
  <si>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</si>
  <si>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</si>
  <si>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</si>
  <si>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</si>
  <si>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</si>
  <si>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</si>
  <si>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Anexos Técnicos Dependientes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</si>
  <si>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</si>
  <si>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</si>
  <si>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</si>
  <si>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</si>
  <si>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</si>
  <si>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</si>
  <si>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</si>
  <si>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</si>
  <si>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</si>
  <si>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</si>
  <si>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</si>
  <si>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</si>
  <si>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</si>
  <si>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</si>
  <si>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</si>
  <si>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</si>
  <si>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</si>
  <si>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</si>
  <si>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</si>
  <si>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</si>
  <si>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</si>
  <si>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 xml:space="preserve">Act. de atención de la salud humana </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</si>
  <si>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</si>
  <si>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</si>
  <si>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</si>
  <si>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</si>
  <si>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</si>
  <si>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</si>
  <si>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</si>
  <si>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</si>
  <si>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</si>
  <si>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</si>
  <si>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</si>
  <si>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</si>
  <si>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</si>
  <si>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</si>
  <si>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</si>
  <si>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</si>
  <si>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</si>
  <si>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</si>
  <si>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</si>
  <si>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</si>
  <si>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Más de 80 años</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</si>
  <si>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</si>
  <si>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</si>
  <si>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</si>
  <si>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</si>
  <si>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</si>
  <si>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</si>
  <si>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</si>
  <si>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</si>
  <si>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</si>
  <si>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</si>
  <si>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</si>
  <si>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</si>
  <si>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</si>
  <si>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</si>
  <si>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</si>
  <si>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</si>
  <si>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</si>
  <si>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</si>
  <si>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Sin Info</t>
  </si>
  <si>
    <t>11</t>
  </si>
  <si>
    <t>13</t>
  </si>
  <si>
    <t>15</t>
  </si>
  <si>
    <t>17</t>
  </si>
  <si>
    <t>18</t>
  </si>
  <si>
    <t>19</t>
  </si>
  <si>
    <t>20</t>
  </si>
  <si>
    <t>23</t>
  </si>
  <si>
    <t>25</t>
  </si>
  <si>
    <t>27</t>
  </si>
  <si>
    <t>41</t>
  </si>
  <si>
    <t>44</t>
  </si>
  <si>
    <t>47</t>
  </si>
  <si>
    <t>50</t>
  </si>
  <si>
    <t>52</t>
  </si>
  <si>
    <t>54</t>
  </si>
  <si>
    <t>63</t>
  </si>
  <si>
    <t>66</t>
  </si>
  <si>
    <t>68</t>
  </si>
  <si>
    <t>70</t>
  </si>
  <si>
    <t>73</t>
  </si>
  <si>
    <t>76</t>
  </si>
  <si>
    <t>81</t>
  </si>
  <si>
    <t>85</t>
  </si>
  <si>
    <t>86</t>
  </si>
  <si>
    <t>88</t>
  </si>
  <si>
    <t>91</t>
  </si>
  <si>
    <t>94</t>
  </si>
  <si>
    <t>95</t>
  </si>
  <si>
    <t>97</t>
  </si>
  <si>
    <t>99</t>
  </si>
  <si>
    <t>05</t>
  </si>
  <si>
    <t>08</t>
  </si>
  <si>
    <t>00</t>
  </si>
  <si>
    <t>Total Nacional</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</si>
  <si>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</si>
  <si>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</si>
  <si>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</si>
  <si>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</si>
  <si>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</si>
  <si>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</si>
  <si>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</si>
  <si>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</si>
  <si>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</si>
  <si>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</si>
  <si>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</si>
  <si>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</si>
  <si>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</si>
  <si>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</si>
  <si>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</si>
  <si>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</si>
  <si>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</si>
  <si>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</si>
  <si>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</si>
  <si>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</si>
  <si>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</si>
  <si>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</si>
  <si>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</si>
  <si>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</si>
  <si>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</si>
  <si>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</si>
  <si>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</si>
  <si>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</si>
  <si>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</si>
  <si>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</si>
  <si>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</si>
  <si>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</si>
  <si>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</si>
  <si>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</si>
  <si>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</si>
  <si>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</si>
  <si>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</si>
  <si>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</si>
  <si>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</si>
  <si>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</si>
  <si>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</si>
  <si>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</si>
  <si>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</si>
  <si>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</si>
  <si>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</si>
  <si>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</si>
  <si>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</si>
  <si>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</si>
  <si>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</si>
  <si>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</si>
  <si>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</si>
  <si>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</si>
  <si>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</si>
  <si>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</si>
  <si>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</si>
  <si>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</si>
  <si>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</si>
  <si>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</si>
  <si>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</si>
  <si>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</si>
  <si>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</si>
  <si>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</si>
  <si>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</si>
  <si>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</si>
  <si>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</si>
  <si>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</si>
  <si>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</si>
  <si>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</si>
  <si>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</si>
  <si>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</si>
  <si>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</si>
  <si>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</si>
  <si>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</si>
  <si>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</si>
  <si>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</si>
  <si>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</si>
  <si>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</si>
  <si>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</si>
  <si>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</si>
  <si>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</si>
  <si>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</si>
  <si>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</si>
  <si>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</si>
  <si>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</si>
  <si>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</si>
  <si>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</si>
  <si>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</si>
  <si>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Guatape</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</si>
  <si>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</si>
  <si>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</si>
  <si>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</si>
  <si>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</si>
  <si>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</si>
  <si>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</si>
  <si>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</si>
  <si>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</si>
  <si>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</si>
  <si>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</si>
  <si>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</si>
  <si>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</si>
  <si>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</si>
  <si>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</si>
  <si>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</si>
  <si>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</si>
  <si>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</si>
  <si>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</si>
  <si>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</si>
  <si>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</si>
  <si>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</si>
  <si>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</si>
  <si>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</si>
  <si>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</si>
  <si>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</si>
  <si>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</si>
  <si>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</si>
  <si>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</si>
  <si>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</si>
  <si>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</si>
  <si>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</si>
  <si>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</si>
  <si>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</si>
  <si>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</si>
  <si>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</si>
  <si>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</si>
  <si>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</si>
  <si>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</si>
  <si>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</si>
  <si>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</si>
  <si>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</si>
  <si>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</si>
  <si>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</si>
  <si>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</si>
  <si>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</si>
  <si>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</si>
  <si>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</si>
  <si>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</si>
  <si>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</si>
  <si>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</si>
  <si>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</si>
  <si>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</si>
  <si>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</si>
  <si>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</si>
  <si>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</si>
  <si>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</si>
  <si>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</si>
  <si>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</si>
  <si>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</si>
  <si>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</si>
  <si>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</si>
  <si>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</si>
  <si>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</si>
  <si>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</si>
  <si>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</si>
  <si>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</si>
  <si>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</si>
  <si>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</si>
  <si>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</si>
  <si>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</si>
  <si>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</si>
  <si>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</si>
  <si>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</si>
  <si>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</si>
  <si>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</si>
  <si>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</si>
  <si>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</si>
  <si>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</si>
  <si>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</si>
  <si>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</si>
  <si>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</si>
  <si>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</si>
  <si>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</si>
  <si>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</si>
  <si>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</si>
  <si>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</si>
  <si>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</si>
  <si>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</si>
  <si>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</si>
  <si>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</si>
  <si>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</si>
  <si>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</si>
  <si>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</si>
  <si>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</si>
  <si>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</si>
  <si>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</si>
  <si>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</si>
  <si>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</si>
  <si>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</si>
  <si>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</si>
  <si>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</si>
  <si>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</si>
  <si>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</si>
  <si>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</si>
  <si>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</si>
  <si>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</si>
  <si>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</si>
  <si>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</si>
  <si>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</si>
  <si>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</si>
  <si>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</si>
  <si>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</si>
  <si>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</si>
  <si>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</si>
  <si>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</si>
  <si>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</si>
  <si>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</si>
  <si>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</si>
  <si>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</si>
  <si>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</si>
  <si>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</si>
  <si>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</si>
  <si>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</si>
  <si>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</si>
  <si>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</si>
  <si>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</si>
  <si>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</si>
  <si>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</si>
  <si>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</si>
  <si>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</si>
  <si>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</si>
  <si>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</si>
  <si>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</si>
  <si>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</si>
  <si>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</si>
  <si>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</si>
  <si>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</si>
  <si>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</si>
  <si>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</si>
  <si>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</si>
  <si>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</si>
  <si>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</si>
  <si>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</si>
  <si>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</si>
  <si>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</si>
  <si>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</si>
  <si>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</si>
  <si>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</si>
  <si>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</si>
  <si>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</si>
  <si>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</si>
  <si>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</si>
  <si>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</si>
  <si>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</si>
  <si>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</si>
  <si>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</si>
  <si>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</si>
  <si>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</si>
  <si>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</si>
  <si>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</si>
  <si>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</si>
  <si>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</si>
  <si>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</si>
  <si>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</si>
  <si>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</si>
  <si>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</si>
  <si>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</si>
  <si>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</si>
  <si>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</si>
  <si>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</si>
  <si>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</si>
  <si>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</si>
  <si>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</si>
  <si>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</si>
  <si>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</si>
  <si>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</si>
  <si>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</si>
  <si>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</si>
  <si>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</si>
  <si>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</si>
  <si>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</si>
  <si>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</si>
  <si>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</si>
  <si>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</si>
  <si>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</si>
  <si>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</si>
  <si>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</si>
  <si>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</si>
  <si>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</si>
  <si>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</si>
  <si>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</si>
  <si>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</si>
  <si>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</si>
  <si>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</si>
  <si>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</si>
  <si>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</si>
  <si>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</si>
  <si>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</si>
  <si>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</si>
  <si>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</si>
  <si>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</si>
  <si>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</si>
  <si>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</si>
  <si>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</si>
  <si>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</si>
  <si>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</si>
  <si>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</si>
  <si>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</si>
  <si>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</si>
  <si>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</si>
  <si>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</si>
  <si>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</si>
  <si>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</si>
  <si>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</si>
  <si>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</si>
  <si>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</si>
  <si>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</si>
  <si>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</si>
  <si>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</si>
  <si>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</si>
  <si>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</si>
  <si>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</si>
  <si>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</si>
  <si>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</si>
  <si>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</si>
  <si>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</si>
  <si>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</si>
  <si>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</si>
  <si>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</si>
  <si>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</si>
  <si>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</si>
  <si>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</si>
  <si>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</si>
  <si>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</si>
  <si>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</si>
  <si>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</si>
  <si>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</si>
  <si>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</si>
  <si>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</si>
  <si>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</si>
  <si>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</si>
  <si>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</si>
  <si>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</si>
  <si>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</si>
  <si>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</si>
  <si>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</si>
  <si>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</si>
  <si>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</si>
  <si>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</si>
  <si>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</si>
  <si>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</si>
  <si>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</si>
  <si>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</si>
  <si>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</si>
  <si>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</si>
  <si>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</si>
  <si>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</si>
  <si>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</si>
  <si>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</si>
  <si>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</si>
  <si>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</si>
  <si>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</si>
  <si>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</si>
  <si>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</si>
  <si>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</si>
  <si>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</si>
  <si>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</si>
  <si>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</si>
  <si>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</si>
  <si>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</si>
  <si>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</si>
  <si>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</si>
  <si>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</si>
  <si>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</si>
  <si>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</si>
  <si>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</si>
  <si>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</si>
  <si>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</si>
  <si>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</si>
  <si>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</si>
  <si>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</si>
  <si>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</si>
  <si>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Andaquíes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</si>
  <si>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</si>
  <si>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</si>
  <si>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</si>
  <si>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</si>
  <si>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</si>
  <si>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</si>
  <si>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</si>
  <si>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</si>
  <si>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</si>
  <si>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</si>
  <si>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</si>
  <si>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</si>
  <si>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</si>
  <si>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</si>
  <si>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</si>
  <si>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</si>
  <si>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</si>
  <si>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</si>
  <si>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</si>
  <si>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</si>
  <si>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</si>
  <si>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</si>
  <si>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</si>
  <si>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</si>
  <si>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</si>
  <si>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</si>
  <si>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</si>
  <si>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</si>
  <si>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</si>
  <si>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</si>
  <si>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</si>
  <si>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</si>
  <si>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</si>
  <si>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</si>
  <si>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</si>
  <si>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</si>
  <si>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</si>
  <si>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</si>
  <si>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</si>
  <si>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</si>
  <si>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</si>
  <si>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</si>
  <si>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</si>
  <si>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</si>
  <si>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</si>
  <si>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</si>
  <si>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</si>
  <si>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</si>
  <si>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</si>
  <si>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</si>
  <si>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</si>
  <si>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</si>
  <si>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</si>
  <si>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</si>
  <si>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</si>
  <si>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</si>
  <si>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</si>
  <si>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</si>
  <si>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</si>
  <si>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</si>
  <si>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</si>
  <si>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</si>
  <si>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</si>
  <si>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</si>
  <si>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</si>
  <si>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</si>
  <si>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</si>
  <si>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</si>
  <si>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</si>
  <si>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</si>
  <si>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</si>
  <si>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</si>
  <si>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</si>
  <si>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</si>
  <si>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</si>
  <si>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</si>
  <si>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</si>
  <si>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</si>
  <si>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</si>
  <si>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</si>
  <si>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</si>
  <si>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</si>
  <si>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</si>
  <si>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</si>
  <si>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</si>
  <si>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</si>
  <si>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</si>
  <si>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</si>
  <si>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</si>
  <si>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</si>
  <si>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</si>
  <si>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</si>
  <si>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</si>
  <si>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</si>
  <si>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</si>
  <si>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</si>
  <si>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</si>
  <si>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</si>
  <si>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</si>
  <si>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</si>
  <si>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</si>
  <si>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</si>
  <si>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</si>
  <si>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</si>
  <si>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</si>
  <si>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</si>
  <si>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</si>
  <si>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</si>
  <si>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</si>
  <si>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</si>
  <si>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</si>
  <si>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</si>
  <si>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</si>
  <si>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</si>
  <si>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</si>
  <si>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</si>
  <si>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</si>
  <si>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</si>
  <si>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</si>
  <si>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</si>
  <si>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</si>
  <si>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</si>
  <si>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</si>
  <si>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</si>
  <si>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</si>
  <si>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</si>
  <si>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</si>
  <si>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</si>
  <si>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</si>
  <si>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</si>
  <si>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</si>
  <si>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</si>
  <si>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</si>
  <si>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</si>
  <si>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</si>
  <si>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</si>
  <si>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</si>
  <si>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</si>
  <si>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</si>
  <si>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</si>
  <si>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</si>
  <si>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</si>
  <si>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</si>
  <si>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</si>
  <si>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</si>
  <si>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</si>
  <si>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</si>
  <si>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</si>
  <si>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</si>
  <si>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</si>
  <si>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</si>
  <si>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</si>
  <si>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</si>
  <si>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</si>
  <si>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</si>
  <si>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</si>
  <si>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</si>
  <si>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</si>
  <si>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</si>
  <si>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</si>
  <si>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</si>
  <si>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</si>
  <si>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</si>
  <si>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</si>
  <si>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</si>
  <si>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</si>
  <si>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</si>
  <si>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</si>
  <si>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</si>
  <si>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</si>
  <si>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</si>
  <si>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</si>
  <si>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</si>
  <si>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</si>
  <si>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</si>
  <si>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</si>
  <si>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</si>
  <si>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</si>
  <si>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</si>
  <si>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</si>
  <si>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</si>
  <si>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</si>
  <si>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</si>
  <si>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</si>
  <si>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</si>
  <si>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</si>
  <si>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</si>
  <si>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</si>
  <si>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</si>
  <si>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</si>
  <si>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</si>
  <si>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</si>
  <si>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</si>
  <si>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</si>
  <si>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</si>
  <si>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</si>
  <si>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</si>
  <si>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</si>
  <si>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</si>
  <si>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</si>
  <si>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</si>
  <si>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</si>
  <si>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</si>
  <si>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</si>
  <si>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</si>
  <si>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</si>
  <si>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</si>
  <si>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</si>
  <si>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</si>
  <si>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</si>
  <si>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</si>
  <si>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</si>
  <si>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</si>
  <si>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</si>
  <si>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</si>
  <si>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</si>
  <si>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</si>
  <si>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</si>
  <si>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Belén De Bajirá</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</si>
  <si>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</si>
  <si>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</si>
  <si>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</si>
  <si>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</si>
  <si>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</si>
  <si>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</si>
  <si>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</si>
  <si>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</si>
  <si>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</si>
  <si>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</si>
  <si>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</si>
  <si>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</si>
  <si>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</si>
  <si>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</si>
  <si>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</si>
  <si>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</si>
  <si>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</si>
  <si>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</si>
  <si>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</si>
  <si>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</si>
  <si>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</si>
  <si>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</si>
  <si>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</si>
  <si>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</si>
  <si>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</si>
  <si>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</si>
  <si>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</si>
  <si>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</si>
  <si>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</si>
  <si>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</si>
  <si>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</si>
  <si>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</si>
  <si>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</si>
  <si>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</si>
  <si>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</si>
  <si>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</si>
  <si>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</si>
  <si>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</si>
  <si>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</si>
  <si>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</si>
  <si>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</si>
  <si>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</si>
  <si>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</si>
  <si>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</si>
  <si>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</si>
  <si>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</si>
  <si>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</si>
  <si>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</si>
  <si>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</si>
  <si>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</si>
  <si>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</si>
  <si>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</si>
  <si>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</si>
  <si>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</si>
  <si>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</si>
  <si>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</si>
  <si>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</si>
  <si>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</si>
  <si>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</si>
  <si>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</si>
  <si>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</si>
  <si>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</si>
  <si>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 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</si>
  <si>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</si>
  <si>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</si>
  <si>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</si>
  <si>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</si>
  <si>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</si>
  <si>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</si>
  <si>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</si>
  <si>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</si>
  <si>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</si>
  <si>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</si>
  <si>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</si>
  <si>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</si>
  <si>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</si>
  <si>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</si>
  <si>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</si>
  <si>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</si>
  <si>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</si>
  <si>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</si>
  <si>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</si>
  <si>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</si>
  <si>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</si>
  <si>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</si>
  <si>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</si>
  <si>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</si>
  <si>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</si>
  <si>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</si>
  <si>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</si>
  <si>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</si>
  <si>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</si>
  <si>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</si>
  <si>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</si>
  <si>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</si>
  <si>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</si>
  <si>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</si>
  <si>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</si>
  <si>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</si>
  <si>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</si>
  <si>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</si>
  <si>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</si>
  <si>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</si>
  <si>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</si>
  <si>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</si>
  <si>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</si>
  <si>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</si>
  <si>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</si>
  <si>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</si>
  <si>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</si>
  <si>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</si>
  <si>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</si>
  <si>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</si>
  <si>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</si>
  <si>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</si>
  <si>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</si>
  <si>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</si>
  <si>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</si>
  <si>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</si>
  <si>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</si>
  <si>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 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</si>
  <si>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</si>
  <si>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</si>
  <si>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</si>
  <si>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</si>
  <si>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</si>
  <si>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</si>
  <si>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</si>
  <si>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</si>
  <si>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</si>
  <si>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</si>
  <si>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</si>
  <si>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</si>
  <si>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</si>
  <si>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</si>
  <si>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</si>
  <si>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</si>
  <si>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</si>
  <si>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</si>
  <si>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</si>
  <si>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</si>
  <si>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</si>
  <si>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</si>
  <si>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</si>
  <si>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</si>
  <si>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</si>
  <si>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</si>
  <si>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</si>
  <si>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</si>
  <si>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</si>
  <si>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</si>
  <si>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</si>
  <si>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</si>
  <si>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</si>
  <si>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</si>
  <si>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</si>
  <si>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</si>
  <si>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</si>
  <si>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</si>
  <si>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</si>
  <si>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</si>
  <si>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</si>
  <si>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</si>
  <si>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</si>
  <si>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</si>
  <si>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</si>
  <si>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</si>
  <si>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</si>
  <si>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</si>
  <si>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</si>
  <si>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</si>
  <si>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</si>
  <si>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</si>
  <si>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</si>
  <si>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</si>
  <si>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</si>
  <si>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</si>
  <si>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</si>
  <si>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</si>
  <si>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</si>
  <si>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</si>
  <si>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</si>
  <si>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</si>
  <si>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</si>
  <si>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</si>
  <si>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</si>
  <si>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</si>
  <si>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</si>
  <si>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</si>
  <si>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</si>
  <si>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</si>
  <si>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</si>
  <si>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</si>
  <si>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</si>
  <si>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</si>
  <si>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</si>
  <si>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</si>
  <si>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</si>
  <si>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</si>
  <si>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</si>
  <si>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</si>
  <si>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</si>
  <si>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</si>
  <si>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</si>
  <si>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</si>
  <si>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</si>
  <si>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</si>
  <si>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</si>
  <si>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</si>
  <si>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</si>
  <si>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</si>
  <si>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</si>
  <si>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</si>
  <si>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</si>
  <si>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</si>
  <si>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</si>
  <si>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</si>
  <si>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</si>
  <si>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</si>
  <si>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</si>
  <si>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</si>
  <si>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</si>
  <si>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</si>
  <si>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</si>
  <si>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</si>
  <si>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</si>
  <si>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</si>
  <si>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</si>
  <si>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</si>
  <si>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</si>
  <si>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</si>
  <si>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</si>
  <si>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</si>
  <si>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</si>
  <si>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</si>
  <si>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</si>
  <si>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</si>
  <si>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</si>
  <si>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</si>
  <si>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</si>
  <si>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</si>
  <si>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</si>
  <si>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</si>
  <si>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</si>
  <si>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</si>
  <si>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</si>
  <si>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</si>
  <si>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</si>
  <si>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</si>
  <si>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</si>
  <si>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</si>
  <si>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</si>
  <si>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</si>
  <si>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</si>
  <si>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</si>
  <si>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</si>
  <si>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</si>
  <si>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</si>
  <si>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</si>
  <si>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</si>
  <si>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</si>
  <si>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</si>
  <si>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</si>
  <si>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</si>
  <si>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</si>
  <si>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</si>
  <si>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</si>
  <si>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</si>
  <si>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</si>
  <si>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</si>
  <si>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</si>
  <si>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</si>
  <si>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</si>
  <si>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</si>
  <si>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</si>
  <si>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</si>
  <si>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</si>
  <si>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</si>
  <si>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</si>
  <si>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</si>
  <si>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</si>
  <si>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</si>
  <si>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</si>
  <si>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</si>
  <si>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</si>
  <si>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</si>
  <si>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</si>
  <si>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</si>
  <si>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</si>
  <si>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</si>
  <si>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</si>
  <si>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</si>
  <si>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</si>
  <si>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</si>
  <si>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</si>
  <si>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</si>
  <si>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</si>
  <si>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</si>
  <si>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</si>
  <si>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</si>
  <si>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</si>
  <si>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</si>
  <si>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</si>
  <si>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</si>
  <si>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</si>
  <si>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</si>
  <si>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</si>
  <si>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</si>
  <si>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</si>
  <si>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</si>
  <si>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</si>
  <si>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</si>
  <si>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</si>
  <si>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</si>
  <si>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</si>
  <si>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</si>
  <si>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</si>
  <si>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</si>
  <si>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</si>
  <si>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</si>
  <si>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</si>
  <si>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</si>
  <si>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</si>
  <si>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</si>
  <si>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</si>
  <si>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</si>
  <si>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</si>
  <si>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</si>
  <si>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</si>
  <si>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</si>
  <si>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</si>
  <si>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</si>
  <si>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</si>
  <si>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</si>
  <si>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</si>
  <si>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</si>
  <si>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</si>
  <si>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</si>
  <si>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</si>
  <si>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</si>
  <si>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</si>
  <si>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</si>
  <si>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</si>
  <si>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</si>
  <si>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</si>
  <si>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</si>
  <si>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</si>
  <si>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</si>
  <si>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</si>
  <si>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</si>
  <si>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</si>
  <si>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</si>
  <si>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</si>
  <si>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</si>
  <si>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</si>
  <si>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</si>
  <si>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</si>
  <si>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</si>
  <si>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</si>
  <si>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</si>
  <si>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</si>
  <si>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</si>
  <si>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</si>
  <si>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</si>
  <si>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</si>
  <si>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</si>
  <si>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</si>
  <si>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</si>
  <si>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</si>
  <si>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</si>
  <si>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</si>
  <si>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</si>
  <si>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</si>
  <si>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</si>
  <si>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</si>
  <si>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</si>
  <si>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</si>
  <si>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</si>
  <si>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</si>
  <si>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</si>
  <si>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</si>
  <si>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</si>
  <si>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</si>
  <si>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</si>
  <si>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</si>
  <si>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</si>
  <si>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</si>
  <si>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</si>
  <si>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</si>
  <si>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</si>
  <si>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</si>
  <si>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</si>
  <si>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</si>
  <si>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</si>
  <si>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</si>
  <si>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</si>
  <si>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</si>
  <si>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</si>
  <si>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</si>
  <si>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</si>
  <si>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</si>
  <si>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</si>
  <si>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</si>
  <si>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</si>
  <si>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</si>
  <si>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</si>
  <si>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</si>
  <si>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</si>
  <si>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</si>
  <si>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</si>
  <si>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</si>
  <si>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</si>
  <si>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</si>
  <si>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</si>
  <si>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</si>
  <si>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</si>
  <si>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</si>
  <si>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</si>
  <si>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</si>
  <si>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</si>
  <si>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</si>
  <si>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</si>
  <si>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</si>
  <si>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</si>
  <si>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</si>
  <si>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</si>
  <si>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</si>
  <si>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</si>
  <si>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</si>
  <si>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</si>
  <si>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</si>
  <si>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</si>
  <si>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</si>
  <si>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</si>
  <si>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</si>
  <si>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</si>
  <si>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</si>
  <si>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</si>
  <si>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</si>
  <si>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</si>
  <si>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</si>
  <si>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</si>
  <si>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</si>
  <si>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</si>
  <si>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</si>
  <si>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</si>
  <si>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</si>
  <si>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</si>
  <si>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</si>
  <si>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</si>
  <si>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</si>
  <si>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</si>
  <si>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</si>
  <si>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</si>
  <si>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</si>
  <si>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</si>
  <si>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</si>
  <si>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</si>
  <si>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</si>
  <si>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</si>
  <si>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</si>
  <si>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</si>
  <si>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</si>
  <si>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</si>
  <si>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</si>
  <si>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</si>
  <si>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</si>
  <si>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</si>
  <si>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</si>
  <si>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</si>
  <si>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</si>
  <si>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</si>
  <si>
    <t>00000</t>
  </si>
  <si>
    <t>05001</t>
  </si>
  <si>
    <t>05002</t>
  </si>
  <si>
    <t>05004</t>
  </si>
  <si>
    <t>05021</t>
  </si>
  <si>
    <t>05030</t>
  </si>
  <si>
    <t>05031</t>
  </si>
  <si>
    <t>05034</t>
  </si>
  <si>
    <t>05036</t>
  </si>
  <si>
    <t>05038</t>
  </si>
  <si>
    <t>05040</t>
  </si>
  <si>
    <t>05042</t>
  </si>
  <si>
    <t>05044</t>
  </si>
  <si>
    <t>05045</t>
  </si>
  <si>
    <t>05051</t>
  </si>
  <si>
    <t>05055</t>
  </si>
  <si>
    <t>05059</t>
  </si>
  <si>
    <t>05079</t>
  </si>
  <si>
    <t>05086</t>
  </si>
  <si>
    <t>05088</t>
  </si>
  <si>
    <t>05091</t>
  </si>
  <si>
    <t>05093</t>
  </si>
  <si>
    <t>05101</t>
  </si>
  <si>
    <t>05107</t>
  </si>
  <si>
    <t>05113</t>
  </si>
  <si>
    <t>05120</t>
  </si>
  <si>
    <t>05125</t>
  </si>
  <si>
    <t>05129</t>
  </si>
  <si>
    <t>05134</t>
  </si>
  <si>
    <t>05138</t>
  </si>
  <si>
    <t>05142</t>
  </si>
  <si>
    <t>05145</t>
  </si>
  <si>
    <t>05147</t>
  </si>
  <si>
    <t>05148</t>
  </si>
  <si>
    <t>05150</t>
  </si>
  <si>
    <t>05154</t>
  </si>
  <si>
    <t>05172</t>
  </si>
  <si>
    <t>05190</t>
  </si>
  <si>
    <t>05197</t>
  </si>
  <si>
    <t>05206</t>
  </si>
  <si>
    <t>05209</t>
  </si>
  <si>
    <t>05212</t>
  </si>
  <si>
    <t>05234</t>
  </si>
  <si>
    <t>05237</t>
  </si>
  <si>
    <t>05240</t>
  </si>
  <si>
    <t>05250</t>
  </si>
  <si>
    <t>05264</t>
  </si>
  <si>
    <t>05266</t>
  </si>
  <si>
    <t>05282</t>
  </si>
  <si>
    <t>05284</t>
  </si>
  <si>
    <t>05306</t>
  </si>
  <si>
    <t>05308</t>
  </si>
  <si>
    <t>05310</t>
  </si>
  <si>
    <t>05313</t>
  </si>
  <si>
    <t>05315</t>
  </si>
  <si>
    <t>05318</t>
  </si>
  <si>
    <t>05321</t>
  </si>
  <si>
    <t>05347</t>
  </si>
  <si>
    <t>05353</t>
  </si>
  <si>
    <t>05360</t>
  </si>
  <si>
    <t>05361</t>
  </si>
  <si>
    <t>05364</t>
  </si>
  <si>
    <t>05368</t>
  </si>
  <si>
    <t>05376</t>
  </si>
  <si>
    <t>05380</t>
  </si>
  <si>
    <t>05390</t>
  </si>
  <si>
    <t>05400</t>
  </si>
  <si>
    <t>05411</t>
  </si>
  <si>
    <t>05425</t>
  </si>
  <si>
    <t>05440</t>
  </si>
  <si>
    <t>05467</t>
  </si>
  <si>
    <t>05475</t>
  </si>
  <si>
    <t>05480</t>
  </si>
  <si>
    <t>05483</t>
  </si>
  <si>
    <t>05490</t>
  </si>
  <si>
    <t>05495</t>
  </si>
  <si>
    <t>05501</t>
  </si>
  <si>
    <t>05541</t>
  </si>
  <si>
    <t>05543</t>
  </si>
  <si>
    <t>05576</t>
  </si>
  <si>
    <t>05579</t>
  </si>
  <si>
    <t>05585</t>
  </si>
  <si>
    <t>05591</t>
  </si>
  <si>
    <t>05604</t>
  </si>
  <si>
    <t>05607</t>
  </si>
  <si>
    <t>05615</t>
  </si>
  <si>
    <t>05628</t>
  </si>
  <si>
    <t>05631</t>
  </si>
  <si>
    <t>05642</t>
  </si>
  <si>
    <t>05647</t>
  </si>
  <si>
    <t>05649</t>
  </si>
  <si>
    <t>05652</t>
  </si>
  <si>
    <t>05656</t>
  </si>
  <si>
    <t>05658</t>
  </si>
  <si>
    <t>05659</t>
  </si>
  <si>
    <t>05660</t>
  </si>
  <si>
    <t>05664</t>
  </si>
  <si>
    <t>05665</t>
  </si>
  <si>
    <t>05667</t>
  </si>
  <si>
    <t>05670</t>
  </si>
  <si>
    <t>05674</t>
  </si>
  <si>
    <t>05679</t>
  </si>
  <si>
    <t>05686</t>
  </si>
  <si>
    <t>05690</t>
  </si>
  <si>
    <t>05697</t>
  </si>
  <si>
    <t>05736</t>
  </si>
  <si>
    <t>05756</t>
  </si>
  <si>
    <t>05761</t>
  </si>
  <si>
    <t>05789</t>
  </si>
  <si>
    <t>05790</t>
  </si>
  <si>
    <t>05792</t>
  </si>
  <si>
    <t>05809</t>
  </si>
  <si>
    <t>05819</t>
  </si>
  <si>
    <t>05837</t>
  </si>
  <si>
    <t>05842</t>
  </si>
  <si>
    <t>05847</t>
  </si>
  <si>
    <t>05854</t>
  </si>
  <si>
    <t>05856</t>
  </si>
  <si>
    <t>05858</t>
  </si>
  <si>
    <t>05861</t>
  </si>
  <si>
    <t>05873</t>
  </si>
  <si>
    <t>05885</t>
  </si>
  <si>
    <t>05887</t>
  </si>
  <si>
    <t>05890</t>
  </si>
  <si>
    <t>05893</t>
  </si>
  <si>
    <t>05895</t>
  </si>
  <si>
    <t>08001</t>
  </si>
  <si>
    <t>08078</t>
  </si>
  <si>
    <t>08137</t>
  </si>
  <si>
    <t>08141</t>
  </si>
  <si>
    <t>08296</t>
  </si>
  <si>
    <t>08372</t>
  </si>
  <si>
    <t>08421</t>
  </si>
  <si>
    <t>08433</t>
  </si>
  <si>
    <t>08436</t>
  </si>
  <si>
    <t>08520</t>
  </si>
  <si>
    <t>08549</t>
  </si>
  <si>
    <t>08558</t>
  </si>
  <si>
    <t>08560</t>
  </si>
  <si>
    <t>08573</t>
  </si>
  <si>
    <t>08606</t>
  </si>
  <si>
    <t>08634</t>
  </si>
  <si>
    <t>08638</t>
  </si>
  <si>
    <t>08675</t>
  </si>
  <si>
    <t>08685</t>
  </si>
  <si>
    <t>08758</t>
  </si>
  <si>
    <t>08770</t>
  </si>
  <si>
    <t>08832</t>
  </si>
  <si>
    <t>08849</t>
  </si>
  <si>
    <t>11001</t>
  </si>
  <si>
    <t>13001</t>
  </si>
  <si>
    <t>13006</t>
  </si>
  <si>
    <t>13030</t>
  </si>
  <si>
    <t>13042</t>
  </si>
  <si>
    <t>13052</t>
  </si>
  <si>
    <t>13062</t>
  </si>
  <si>
    <t>13074</t>
  </si>
  <si>
    <t>13140</t>
  </si>
  <si>
    <t>13160</t>
  </si>
  <si>
    <t>13188</t>
  </si>
  <si>
    <t>13212</t>
  </si>
  <si>
    <t>13222</t>
  </si>
  <si>
    <t>13244</t>
  </si>
  <si>
    <t>13248</t>
  </si>
  <si>
    <t>13268</t>
  </si>
  <si>
    <t>13300</t>
  </si>
  <si>
    <t>13430</t>
  </si>
  <si>
    <t>13433</t>
  </si>
  <si>
    <t>13440</t>
  </si>
  <si>
    <t>13442</t>
  </si>
  <si>
    <t>13458</t>
  </si>
  <si>
    <t>13468</t>
  </si>
  <si>
    <t>13473</t>
  </si>
  <si>
    <t>13490</t>
  </si>
  <si>
    <t>13549</t>
  </si>
  <si>
    <t>13580</t>
  </si>
  <si>
    <t>13600</t>
  </si>
  <si>
    <t>13620</t>
  </si>
  <si>
    <t>13647</t>
  </si>
  <si>
    <t>13650</t>
  </si>
  <si>
    <t>13654</t>
  </si>
  <si>
    <t>13655</t>
  </si>
  <si>
    <t>13657</t>
  </si>
  <si>
    <t>13667</t>
  </si>
  <si>
    <t>13670</t>
  </si>
  <si>
    <t>13673</t>
  </si>
  <si>
    <t>13683</t>
  </si>
  <si>
    <t>13688</t>
  </si>
  <si>
    <t>13744</t>
  </si>
  <si>
    <t>13760</t>
  </si>
  <si>
    <t>13780</t>
  </si>
  <si>
    <t>13810</t>
  </si>
  <si>
    <t>13836</t>
  </si>
  <si>
    <t>13838</t>
  </si>
  <si>
    <t>13873</t>
  </si>
  <si>
    <t>13894</t>
  </si>
  <si>
    <t>15001</t>
  </si>
  <si>
    <t>15022</t>
  </si>
  <si>
    <t>15047</t>
  </si>
  <si>
    <t>15051</t>
  </si>
  <si>
    <t>15087</t>
  </si>
  <si>
    <t>15090</t>
  </si>
  <si>
    <t>15092</t>
  </si>
  <si>
    <t>15097</t>
  </si>
  <si>
    <t>15104</t>
  </si>
  <si>
    <t>15106</t>
  </si>
  <si>
    <t>15109</t>
  </si>
  <si>
    <t>15114</t>
  </si>
  <si>
    <t>15131</t>
  </si>
  <si>
    <t>15135</t>
  </si>
  <si>
    <t>15162</t>
  </si>
  <si>
    <t>15172</t>
  </si>
  <si>
    <t>15176</t>
  </si>
  <si>
    <t>15180</t>
  </si>
  <si>
    <t>15183</t>
  </si>
  <si>
    <t>15185</t>
  </si>
  <si>
    <t>15187</t>
  </si>
  <si>
    <t>15189</t>
  </si>
  <si>
    <t>15204</t>
  </si>
  <si>
    <t>15212</t>
  </si>
  <si>
    <t>15215</t>
  </si>
  <si>
    <t>15218</t>
  </si>
  <si>
    <t>15223</t>
  </si>
  <si>
    <t>15224</t>
  </si>
  <si>
    <t>15226</t>
  </si>
  <si>
    <t>15232</t>
  </si>
  <si>
    <t>15236</t>
  </si>
  <si>
    <t>15238</t>
  </si>
  <si>
    <t>15244</t>
  </si>
  <si>
    <t>15248</t>
  </si>
  <si>
    <t>15272</t>
  </si>
  <si>
    <t>15276</t>
  </si>
  <si>
    <t>15293</t>
  </si>
  <si>
    <t>15296</t>
  </si>
  <si>
    <t>15299</t>
  </si>
  <si>
    <t>15317</t>
  </si>
  <si>
    <t>15322</t>
  </si>
  <si>
    <t>15325</t>
  </si>
  <si>
    <t>15332</t>
  </si>
  <si>
    <t>15362</t>
  </si>
  <si>
    <t>15367</t>
  </si>
  <si>
    <t>15368</t>
  </si>
  <si>
    <t>15377</t>
  </si>
  <si>
    <t>15380</t>
  </si>
  <si>
    <t>15401</t>
  </si>
  <si>
    <t>15403</t>
  </si>
  <si>
    <t>15407</t>
  </si>
  <si>
    <t>15425</t>
  </si>
  <si>
    <t>15442</t>
  </si>
  <si>
    <t>15455</t>
  </si>
  <si>
    <t>15464</t>
  </si>
  <si>
    <t>15466</t>
  </si>
  <si>
    <t>15469</t>
  </si>
  <si>
    <t>15476</t>
  </si>
  <si>
    <t>15480</t>
  </si>
  <si>
    <t>15491</t>
  </si>
  <si>
    <t>15494</t>
  </si>
  <si>
    <t>15500</t>
  </si>
  <si>
    <t>15507</t>
  </si>
  <si>
    <t>15511</t>
  </si>
  <si>
    <t>15514</t>
  </si>
  <si>
    <t>15516</t>
  </si>
  <si>
    <t>15518</t>
  </si>
  <si>
    <t>15522</t>
  </si>
  <si>
    <t>15531</t>
  </si>
  <si>
    <t>15533</t>
  </si>
  <si>
    <t>15537</t>
  </si>
  <si>
    <t>15542</t>
  </si>
  <si>
    <t>15550</t>
  </si>
  <si>
    <t>15572</t>
  </si>
  <si>
    <t>15580</t>
  </si>
  <si>
    <t>15599</t>
  </si>
  <si>
    <t>15600</t>
  </si>
  <si>
    <t>15621</t>
  </si>
  <si>
    <t>15632</t>
  </si>
  <si>
    <t>15638</t>
  </si>
  <si>
    <t>15646</t>
  </si>
  <si>
    <t>15660</t>
  </si>
  <si>
    <t>15664</t>
  </si>
  <si>
    <t>15667</t>
  </si>
  <si>
    <t>15673</t>
  </si>
  <si>
    <t>15676</t>
  </si>
  <si>
    <t>15681</t>
  </si>
  <si>
    <t>15686</t>
  </si>
  <si>
    <t>15690</t>
  </si>
  <si>
    <t>15693</t>
  </si>
  <si>
    <t>15696</t>
  </si>
  <si>
    <t>15720</t>
  </si>
  <si>
    <t>15723</t>
  </si>
  <si>
    <t>15740</t>
  </si>
  <si>
    <t>15753</t>
  </si>
  <si>
    <t>15755</t>
  </si>
  <si>
    <t>15757</t>
  </si>
  <si>
    <t>15759</t>
  </si>
  <si>
    <t>15761</t>
  </si>
  <si>
    <t>15762</t>
  </si>
  <si>
    <t>15763</t>
  </si>
  <si>
    <t>15764</t>
  </si>
  <si>
    <t>15774</t>
  </si>
  <si>
    <t>15776</t>
  </si>
  <si>
    <t>15778</t>
  </si>
  <si>
    <t>15790</t>
  </si>
  <si>
    <t>15798</t>
  </si>
  <si>
    <t>15804</t>
  </si>
  <si>
    <t>15806</t>
  </si>
  <si>
    <t>15808</t>
  </si>
  <si>
    <t>15810</t>
  </si>
  <si>
    <t>15814</t>
  </si>
  <si>
    <t>15816</t>
  </si>
  <si>
    <t>15820</t>
  </si>
  <si>
    <t>15822</t>
  </si>
  <si>
    <t>15832</t>
  </si>
  <si>
    <t>15835</t>
  </si>
  <si>
    <t>15837</t>
  </si>
  <si>
    <t>15839</t>
  </si>
  <si>
    <t>15842</t>
  </si>
  <si>
    <t>15861</t>
  </si>
  <si>
    <t>15879</t>
  </si>
  <si>
    <t>15897</t>
  </si>
  <si>
    <t>17001</t>
  </si>
  <si>
    <t>17013</t>
  </si>
  <si>
    <t>17042</t>
  </si>
  <si>
    <t>17050</t>
  </si>
  <si>
    <t>17088</t>
  </si>
  <si>
    <t>17174</t>
  </si>
  <si>
    <t>17272</t>
  </si>
  <si>
    <t>17380</t>
  </si>
  <si>
    <t>17388</t>
  </si>
  <si>
    <t>17433</t>
  </si>
  <si>
    <t>17442</t>
  </si>
  <si>
    <t>17444</t>
  </si>
  <si>
    <t>17446</t>
  </si>
  <si>
    <t>17486</t>
  </si>
  <si>
    <t>17495</t>
  </si>
  <si>
    <t>17513</t>
  </si>
  <si>
    <t>17524</t>
  </si>
  <si>
    <t>17541</t>
  </si>
  <si>
    <t>17614</t>
  </si>
  <si>
    <t>17616</t>
  </si>
  <si>
    <t>17653</t>
  </si>
  <si>
    <t>17662</t>
  </si>
  <si>
    <t>17665</t>
  </si>
  <si>
    <t>17777</t>
  </si>
  <si>
    <t>17867</t>
  </si>
  <si>
    <t>17873</t>
  </si>
  <si>
    <t>17877</t>
  </si>
  <si>
    <t>18001</t>
  </si>
  <si>
    <t>18029</t>
  </si>
  <si>
    <t>18094</t>
  </si>
  <si>
    <t>18150</t>
  </si>
  <si>
    <t>18205</t>
  </si>
  <si>
    <t>18247</t>
  </si>
  <si>
    <t>18256</t>
  </si>
  <si>
    <t>18410</t>
  </si>
  <si>
    <t>18460</t>
  </si>
  <si>
    <t>18479</t>
  </si>
  <si>
    <t>18592</t>
  </si>
  <si>
    <t>18610</t>
  </si>
  <si>
    <t>18753</t>
  </si>
  <si>
    <t>18756</t>
  </si>
  <si>
    <t>18785</t>
  </si>
  <si>
    <t>18860</t>
  </si>
  <si>
    <t>19001</t>
  </si>
  <si>
    <t>19022</t>
  </si>
  <si>
    <t>19050</t>
  </si>
  <si>
    <t>19075</t>
  </si>
  <si>
    <t>19100</t>
  </si>
  <si>
    <t>19110</t>
  </si>
  <si>
    <t>19130</t>
  </si>
  <si>
    <t>19137</t>
  </si>
  <si>
    <t>19142</t>
  </si>
  <si>
    <t>19212</t>
  </si>
  <si>
    <t>19256</t>
  </si>
  <si>
    <t>19290</t>
  </si>
  <si>
    <t>19300</t>
  </si>
  <si>
    <t>19318</t>
  </si>
  <si>
    <t>19355</t>
  </si>
  <si>
    <t>19364</t>
  </si>
  <si>
    <t>19392</t>
  </si>
  <si>
    <t>19397</t>
  </si>
  <si>
    <t>19418</t>
  </si>
  <si>
    <t>19450</t>
  </si>
  <si>
    <t>19455</t>
  </si>
  <si>
    <t>19473</t>
  </si>
  <si>
    <t>19513</t>
  </si>
  <si>
    <t>19517</t>
  </si>
  <si>
    <t>19532</t>
  </si>
  <si>
    <t>19533</t>
  </si>
  <si>
    <t>19548</t>
  </si>
  <si>
    <t>19573</t>
  </si>
  <si>
    <t>19585</t>
  </si>
  <si>
    <t>19622</t>
  </si>
  <si>
    <t>19693</t>
  </si>
  <si>
    <t>19698</t>
  </si>
  <si>
    <t>19701</t>
  </si>
  <si>
    <t>19743</t>
  </si>
  <si>
    <t>19760</t>
  </si>
  <si>
    <t>19780</t>
  </si>
  <si>
    <t>19785</t>
  </si>
  <si>
    <t>19807</t>
  </si>
  <si>
    <t>19809</t>
  </si>
  <si>
    <t>19821</t>
  </si>
  <si>
    <t>19824</t>
  </si>
  <si>
    <t>19845</t>
  </si>
  <si>
    <t>20001</t>
  </si>
  <si>
    <t>20011</t>
  </si>
  <si>
    <t>20013</t>
  </si>
  <si>
    <t>20032</t>
  </si>
  <si>
    <t>20045</t>
  </si>
  <si>
    <t>20060</t>
  </si>
  <si>
    <t>20175</t>
  </si>
  <si>
    <t>20178</t>
  </si>
  <si>
    <t>20228</t>
  </si>
  <si>
    <t>20238</t>
  </si>
  <si>
    <t>20250</t>
  </si>
  <si>
    <t>20295</t>
  </si>
  <si>
    <t>20310</t>
  </si>
  <si>
    <t>20383</t>
  </si>
  <si>
    <t>20400</t>
  </si>
  <si>
    <t>20443</t>
  </si>
  <si>
    <t>20517</t>
  </si>
  <si>
    <t>20550</t>
  </si>
  <si>
    <t>20570</t>
  </si>
  <si>
    <t>20614</t>
  </si>
  <si>
    <t>20621</t>
  </si>
  <si>
    <t>20710</t>
  </si>
  <si>
    <t>20750</t>
  </si>
  <si>
    <t>20770</t>
  </si>
  <si>
    <t>20787</t>
  </si>
  <si>
    <t>23001</t>
  </si>
  <si>
    <t>23068</t>
  </si>
  <si>
    <t>23079</t>
  </si>
  <si>
    <t>23090</t>
  </si>
  <si>
    <t>23162</t>
  </si>
  <si>
    <t>23168</t>
  </si>
  <si>
    <t>23182</t>
  </si>
  <si>
    <t>23189</t>
  </si>
  <si>
    <t>23300</t>
  </si>
  <si>
    <t>23350</t>
  </si>
  <si>
    <t>23417</t>
  </si>
  <si>
    <t>23419</t>
  </si>
  <si>
    <t>23464</t>
  </si>
  <si>
    <t>23466</t>
  </si>
  <si>
    <t>23500</t>
  </si>
  <si>
    <t>23555</t>
  </si>
  <si>
    <t>23570</t>
  </si>
  <si>
    <t>23574</t>
  </si>
  <si>
    <t>23580</t>
  </si>
  <si>
    <t>23586</t>
  </si>
  <si>
    <t>23660</t>
  </si>
  <si>
    <t>23670</t>
  </si>
  <si>
    <t>23672</t>
  </si>
  <si>
    <t>23675</t>
  </si>
  <si>
    <t>23678</t>
  </si>
  <si>
    <t>23682</t>
  </si>
  <si>
    <t>23686</t>
  </si>
  <si>
    <t>23807</t>
  </si>
  <si>
    <t>23815</t>
  </si>
  <si>
    <t>23855</t>
  </si>
  <si>
    <t>25001</t>
  </si>
  <si>
    <t>25019</t>
  </si>
  <si>
    <t>25035</t>
  </si>
  <si>
    <t>25040</t>
  </si>
  <si>
    <t>25053</t>
  </si>
  <si>
    <t>25086</t>
  </si>
  <si>
    <t>25095</t>
  </si>
  <si>
    <t>25099</t>
  </si>
  <si>
    <t>25120</t>
  </si>
  <si>
    <t>25123</t>
  </si>
  <si>
    <t>25126</t>
  </si>
  <si>
    <t>25148</t>
  </si>
  <si>
    <t>25151</t>
  </si>
  <si>
    <t>25154</t>
  </si>
  <si>
    <t>25168</t>
  </si>
  <si>
    <t>25175</t>
  </si>
  <si>
    <t>25178</t>
  </si>
  <si>
    <t>25181</t>
  </si>
  <si>
    <t>25183</t>
  </si>
  <si>
    <t>25200</t>
  </si>
  <si>
    <t>25214</t>
  </si>
  <si>
    <t>25224</t>
  </si>
  <si>
    <t>25245</t>
  </si>
  <si>
    <t>25258</t>
  </si>
  <si>
    <t>25260</t>
  </si>
  <si>
    <t>25269</t>
  </si>
  <si>
    <t>25279</t>
  </si>
  <si>
    <t>25281</t>
  </si>
  <si>
    <t>25286</t>
  </si>
  <si>
    <t>25288</t>
  </si>
  <si>
    <t>25290</t>
  </si>
  <si>
    <t>25293</t>
  </si>
  <si>
    <t>25295</t>
  </si>
  <si>
    <t>25297</t>
  </si>
  <si>
    <t>25299</t>
  </si>
  <si>
    <t>25307</t>
  </si>
  <si>
    <t>25312</t>
  </si>
  <si>
    <t>25317</t>
  </si>
  <si>
    <t>25320</t>
  </si>
  <si>
    <t>25322</t>
  </si>
  <si>
    <t>25324</t>
  </si>
  <si>
    <t>25326</t>
  </si>
  <si>
    <t>25328</t>
  </si>
  <si>
    <t>25335</t>
  </si>
  <si>
    <t>25339</t>
  </si>
  <si>
    <t>25368</t>
  </si>
  <si>
    <t>25372</t>
  </si>
  <si>
    <t>25377</t>
  </si>
  <si>
    <t>25386</t>
  </si>
  <si>
    <t>25394</t>
  </si>
  <si>
    <t>25398</t>
  </si>
  <si>
    <t>25402</t>
  </si>
  <si>
    <t>25407</t>
  </si>
  <si>
    <t>25426</t>
  </si>
  <si>
    <t>25430</t>
  </si>
  <si>
    <t>25436</t>
  </si>
  <si>
    <t>25438</t>
  </si>
  <si>
    <t>25473</t>
  </si>
  <si>
    <t>25483</t>
  </si>
  <si>
    <t>25486</t>
  </si>
  <si>
    <t>25488</t>
  </si>
  <si>
    <t>25489</t>
  </si>
  <si>
    <t>25491</t>
  </si>
  <si>
    <t>25506</t>
  </si>
  <si>
    <t>25513</t>
  </si>
  <si>
    <t>25518</t>
  </si>
  <si>
    <t>25524</t>
  </si>
  <si>
    <t>25530</t>
  </si>
  <si>
    <t>25535</t>
  </si>
  <si>
    <t>25572</t>
  </si>
  <si>
    <t>25580</t>
  </si>
  <si>
    <t>25592</t>
  </si>
  <si>
    <t>25594</t>
  </si>
  <si>
    <t>25596</t>
  </si>
  <si>
    <t>25599</t>
  </si>
  <si>
    <t>25612</t>
  </si>
  <si>
    <t>25645</t>
  </si>
  <si>
    <t>25649</t>
  </si>
  <si>
    <t>25653</t>
  </si>
  <si>
    <t>25658</t>
  </si>
  <si>
    <t>25662</t>
  </si>
  <si>
    <t>25718</t>
  </si>
  <si>
    <t>25736</t>
  </si>
  <si>
    <t>25740</t>
  </si>
  <si>
    <t>25743</t>
  </si>
  <si>
    <t>25745</t>
  </si>
  <si>
    <t>25754</t>
  </si>
  <si>
    <t>25758</t>
  </si>
  <si>
    <t>25769</t>
  </si>
  <si>
    <t>25772</t>
  </si>
  <si>
    <t>25777</t>
  </si>
  <si>
    <t>25779</t>
  </si>
  <si>
    <t>25781</t>
  </si>
  <si>
    <t>25785</t>
  </si>
  <si>
    <t>25793</t>
  </si>
  <si>
    <t>25797</t>
  </si>
  <si>
    <t>25799</t>
  </si>
  <si>
    <t>25805</t>
  </si>
  <si>
    <t>25807</t>
  </si>
  <si>
    <t>25815</t>
  </si>
  <si>
    <t>25817</t>
  </si>
  <si>
    <t>25823</t>
  </si>
  <si>
    <t>25839</t>
  </si>
  <si>
    <t>25841</t>
  </si>
  <si>
    <t>25843</t>
  </si>
  <si>
    <t>25845</t>
  </si>
  <si>
    <t>25851</t>
  </si>
  <si>
    <t>25862</t>
  </si>
  <si>
    <t>25867</t>
  </si>
  <si>
    <t>25871</t>
  </si>
  <si>
    <t>25873</t>
  </si>
  <si>
    <t>25875</t>
  </si>
  <si>
    <t>25878</t>
  </si>
  <si>
    <t>25885</t>
  </si>
  <si>
    <t>25898</t>
  </si>
  <si>
    <t>25899</t>
  </si>
  <si>
    <t>27001</t>
  </si>
  <si>
    <t>27006</t>
  </si>
  <si>
    <t>27025</t>
  </si>
  <si>
    <t>27050</t>
  </si>
  <si>
    <t>27073</t>
  </si>
  <si>
    <t>27075</t>
  </si>
  <si>
    <t>27077</t>
  </si>
  <si>
    <t>27086</t>
  </si>
  <si>
    <t>27099</t>
  </si>
  <si>
    <t>27135</t>
  </si>
  <si>
    <t>27150</t>
  </si>
  <si>
    <t>27160</t>
  </si>
  <si>
    <t>27205</t>
  </si>
  <si>
    <t>27245</t>
  </si>
  <si>
    <t>27250</t>
  </si>
  <si>
    <t>27361</t>
  </si>
  <si>
    <t>27372</t>
  </si>
  <si>
    <t>27413</t>
  </si>
  <si>
    <t>27425</t>
  </si>
  <si>
    <t>27430</t>
  </si>
  <si>
    <t>27450</t>
  </si>
  <si>
    <t>27491</t>
  </si>
  <si>
    <t>27495</t>
  </si>
  <si>
    <t>27580</t>
  </si>
  <si>
    <t>27600</t>
  </si>
  <si>
    <t>27615</t>
  </si>
  <si>
    <t>27660</t>
  </si>
  <si>
    <t>27745</t>
  </si>
  <si>
    <t>27787</t>
  </si>
  <si>
    <t>27800</t>
  </si>
  <si>
    <t>27810</t>
  </si>
  <si>
    <t>41001</t>
  </si>
  <si>
    <t>41006</t>
  </si>
  <si>
    <t>41013</t>
  </si>
  <si>
    <t>41016</t>
  </si>
  <si>
    <t>41020</t>
  </si>
  <si>
    <t>41026</t>
  </si>
  <si>
    <t>41078</t>
  </si>
  <si>
    <t>41132</t>
  </si>
  <si>
    <t>41206</t>
  </si>
  <si>
    <t>41244</t>
  </si>
  <si>
    <t>41298</t>
  </si>
  <si>
    <t>41306</t>
  </si>
  <si>
    <t>41319</t>
  </si>
  <si>
    <t>41349</t>
  </si>
  <si>
    <t>41357</t>
  </si>
  <si>
    <t>41359</t>
  </si>
  <si>
    <t>41378</t>
  </si>
  <si>
    <t>41396</t>
  </si>
  <si>
    <t>41483</t>
  </si>
  <si>
    <t>41503</t>
  </si>
  <si>
    <t>41518</t>
  </si>
  <si>
    <t>41524</t>
  </si>
  <si>
    <t>41530</t>
  </si>
  <si>
    <t>41548</t>
  </si>
  <si>
    <t>41551</t>
  </si>
  <si>
    <t>41615</t>
  </si>
  <si>
    <t>41660</t>
  </si>
  <si>
    <t>41668</t>
  </si>
  <si>
    <t>41676</t>
  </si>
  <si>
    <t>41770</t>
  </si>
  <si>
    <t>41791</t>
  </si>
  <si>
    <t>41797</t>
  </si>
  <si>
    <t>41799</t>
  </si>
  <si>
    <t>41801</t>
  </si>
  <si>
    <t>41807</t>
  </si>
  <si>
    <t>41872</t>
  </si>
  <si>
    <t>41885</t>
  </si>
  <si>
    <t>44001</t>
  </si>
  <si>
    <t>44035</t>
  </si>
  <si>
    <t>44078</t>
  </si>
  <si>
    <t>44090</t>
  </si>
  <si>
    <t>44098</t>
  </si>
  <si>
    <t>44110</t>
  </si>
  <si>
    <t>44279</t>
  </si>
  <si>
    <t>44378</t>
  </si>
  <si>
    <t>44420</t>
  </si>
  <si>
    <t>44430</t>
  </si>
  <si>
    <t>44560</t>
  </si>
  <si>
    <t>44650</t>
  </si>
  <si>
    <t>44847</t>
  </si>
  <si>
    <t>44855</t>
  </si>
  <si>
    <t>44874</t>
  </si>
  <si>
    <t>47001</t>
  </si>
  <si>
    <t>47030</t>
  </si>
  <si>
    <t>47053</t>
  </si>
  <si>
    <t>47058</t>
  </si>
  <si>
    <t>47161</t>
  </si>
  <si>
    <t>47170</t>
  </si>
  <si>
    <t>47189</t>
  </si>
  <si>
    <t>47205</t>
  </si>
  <si>
    <t>47245</t>
  </si>
  <si>
    <t>47258</t>
  </si>
  <si>
    <t>47268</t>
  </si>
  <si>
    <t>47288</t>
  </si>
  <si>
    <t>47318</t>
  </si>
  <si>
    <t>47460</t>
  </si>
  <si>
    <t>47541</t>
  </si>
  <si>
    <t>47545</t>
  </si>
  <si>
    <t>47551</t>
  </si>
  <si>
    <t>47555</t>
  </si>
  <si>
    <t>47570</t>
  </si>
  <si>
    <t>47605</t>
  </si>
  <si>
    <t>47660</t>
  </si>
  <si>
    <t>47675</t>
  </si>
  <si>
    <t>47692</t>
  </si>
  <si>
    <t>47703</t>
  </si>
  <si>
    <t>47707</t>
  </si>
  <si>
    <t>47720</t>
  </si>
  <si>
    <t>47745</t>
  </si>
  <si>
    <t>47798</t>
  </si>
  <si>
    <t>47960</t>
  </si>
  <si>
    <t>47980</t>
  </si>
  <si>
    <t>50001</t>
  </si>
  <si>
    <t>50006</t>
  </si>
  <si>
    <t>50110</t>
  </si>
  <si>
    <t>50124</t>
  </si>
  <si>
    <t>50150</t>
  </si>
  <si>
    <t>50223</t>
  </si>
  <si>
    <t>50226</t>
  </si>
  <si>
    <t>50245</t>
  </si>
  <si>
    <t>50251</t>
  </si>
  <si>
    <t>50270</t>
  </si>
  <si>
    <t>50287</t>
  </si>
  <si>
    <t>50313</t>
  </si>
  <si>
    <t>50318</t>
  </si>
  <si>
    <t>50325</t>
  </si>
  <si>
    <t>50330</t>
  </si>
  <si>
    <t>50350</t>
  </si>
  <si>
    <t>50370</t>
  </si>
  <si>
    <t>50400</t>
  </si>
  <si>
    <t>50450</t>
  </si>
  <si>
    <t>50568</t>
  </si>
  <si>
    <t>50573</t>
  </si>
  <si>
    <t>50577</t>
  </si>
  <si>
    <t>50590</t>
  </si>
  <si>
    <t>50606</t>
  </si>
  <si>
    <t>50680</t>
  </si>
  <si>
    <t>50683</t>
  </si>
  <si>
    <t>50686</t>
  </si>
  <si>
    <t>50689</t>
  </si>
  <si>
    <t>50711</t>
  </si>
  <si>
    <t>52001</t>
  </si>
  <si>
    <t>52019</t>
  </si>
  <si>
    <t>52022</t>
  </si>
  <si>
    <t>52036</t>
  </si>
  <si>
    <t>52051</t>
  </si>
  <si>
    <t>52079</t>
  </si>
  <si>
    <t>52083</t>
  </si>
  <si>
    <t>52110</t>
  </si>
  <si>
    <t>52203</t>
  </si>
  <si>
    <t>52207</t>
  </si>
  <si>
    <t>52210</t>
  </si>
  <si>
    <t>52215</t>
  </si>
  <si>
    <t>52224</t>
  </si>
  <si>
    <t>52227</t>
  </si>
  <si>
    <t>52233</t>
  </si>
  <si>
    <t>52240</t>
  </si>
  <si>
    <t>52250</t>
  </si>
  <si>
    <t>52254</t>
  </si>
  <si>
    <t>52256</t>
  </si>
  <si>
    <t>52258</t>
  </si>
  <si>
    <t>52260</t>
  </si>
  <si>
    <t>52287</t>
  </si>
  <si>
    <t>52317</t>
  </si>
  <si>
    <t>52320</t>
  </si>
  <si>
    <t>52323</t>
  </si>
  <si>
    <t>52352</t>
  </si>
  <si>
    <t>52354</t>
  </si>
  <si>
    <t>52356</t>
  </si>
  <si>
    <t>52378</t>
  </si>
  <si>
    <t>52381</t>
  </si>
  <si>
    <t>52385</t>
  </si>
  <si>
    <t>52390</t>
  </si>
  <si>
    <t>52399</t>
  </si>
  <si>
    <t>52405</t>
  </si>
  <si>
    <t>52411</t>
  </si>
  <si>
    <t>52418</t>
  </si>
  <si>
    <t>52427</t>
  </si>
  <si>
    <t>52435</t>
  </si>
  <si>
    <t>52473</t>
  </si>
  <si>
    <t>52480</t>
  </si>
  <si>
    <t>52490</t>
  </si>
  <si>
    <t>52506</t>
  </si>
  <si>
    <t>52520</t>
  </si>
  <si>
    <t>52540</t>
  </si>
  <si>
    <t>52560</t>
  </si>
  <si>
    <t>52565</t>
  </si>
  <si>
    <t>52573</t>
  </si>
  <si>
    <t>52585</t>
  </si>
  <si>
    <t>52612</t>
  </si>
  <si>
    <t>52621</t>
  </si>
  <si>
    <t>52678</t>
  </si>
  <si>
    <t>52683</t>
  </si>
  <si>
    <t>52685</t>
  </si>
  <si>
    <t>52687</t>
  </si>
  <si>
    <t>52693</t>
  </si>
  <si>
    <t>52694</t>
  </si>
  <si>
    <t>52696</t>
  </si>
  <si>
    <t>52699</t>
  </si>
  <si>
    <t>52720</t>
  </si>
  <si>
    <t>52786</t>
  </si>
  <si>
    <t>52788</t>
  </si>
  <si>
    <t>52835</t>
  </si>
  <si>
    <t>52838</t>
  </si>
  <si>
    <t>52885</t>
  </si>
  <si>
    <t>54001</t>
  </si>
  <si>
    <t>54003</t>
  </si>
  <si>
    <t>54051</t>
  </si>
  <si>
    <t>54099</t>
  </si>
  <si>
    <t>54109</t>
  </si>
  <si>
    <t>54125</t>
  </si>
  <si>
    <t>54128</t>
  </si>
  <si>
    <t>54172</t>
  </si>
  <si>
    <t>54174</t>
  </si>
  <si>
    <t>54206</t>
  </si>
  <si>
    <t>54223</t>
  </si>
  <si>
    <t>54239</t>
  </si>
  <si>
    <t>54245</t>
  </si>
  <si>
    <t>54250</t>
  </si>
  <si>
    <t>54261</t>
  </si>
  <si>
    <t>54313</t>
  </si>
  <si>
    <t>54344</t>
  </si>
  <si>
    <t>54347</t>
  </si>
  <si>
    <t>54377</t>
  </si>
  <si>
    <t>54385</t>
  </si>
  <si>
    <t>54398</t>
  </si>
  <si>
    <t>54405</t>
  </si>
  <si>
    <t>54418</t>
  </si>
  <si>
    <t>54480</t>
  </si>
  <si>
    <t>54498</t>
  </si>
  <si>
    <t>54518</t>
  </si>
  <si>
    <t>54520</t>
  </si>
  <si>
    <t>54553</t>
  </si>
  <si>
    <t>54599</t>
  </si>
  <si>
    <t>54660</t>
  </si>
  <si>
    <t>54670</t>
  </si>
  <si>
    <t>54673</t>
  </si>
  <si>
    <t>54680</t>
  </si>
  <si>
    <t>54720</t>
  </si>
  <si>
    <t>54743</t>
  </si>
  <si>
    <t>54800</t>
  </si>
  <si>
    <t>54810</t>
  </si>
  <si>
    <t>54820</t>
  </si>
  <si>
    <t>54871</t>
  </si>
  <si>
    <t>54874</t>
  </si>
  <si>
    <t>63001</t>
  </si>
  <si>
    <t>63111</t>
  </si>
  <si>
    <t>63130</t>
  </si>
  <si>
    <t>63190</t>
  </si>
  <si>
    <t>63212</t>
  </si>
  <si>
    <t>63272</t>
  </si>
  <si>
    <t>63302</t>
  </si>
  <si>
    <t>63401</t>
  </si>
  <si>
    <t>63470</t>
  </si>
  <si>
    <t>63548</t>
  </si>
  <si>
    <t>63594</t>
  </si>
  <si>
    <t>63690</t>
  </si>
  <si>
    <t>66001</t>
  </si>
  <si>
    <t>66045</t>
  </si>
  <si>
    <t>66075</t>
  </si>
  <si>
    <t>66088</t>
  </si>
  <si>
    <t>66170</t>
  </si>
  <si>
    <t>66318</t>
  </si>
  <si>
    <t>66383</t>
  </si>
  <si>
    <t>66400</t>
  </si>
  <si>
    <t>66440</t>
  </si>
  <si>
    <t>66456</t>
  </si>
  <si>
    <t>66572</t>
  </si>
  <si>
    <t>66594</t>
  </si>
  <si>
    <t>66682</t>
  </si>
  <si>
    <t>66687</t>
  </si>
  <si>
    <t>68001</t>
  </si>
  <si>
    <t>68013</t>
  </si>
  <si>
    <t>68020</t>
  </si>
  <si>
    <t>68051</t>
  </si>
  <si>
    <t>68077</t>
  </si>
  <si>
    <t>68079</t>
  </si>
  <si>
    <t>68081</t>
  </si>
  <si>
    <t>68092</t>
  </si>
  <si>
    <t>68101</t>
  </si>
  <si>
    <t>68121</t>
  </si>
  <si>
    <t>68132</t>
  </si>
  <si>
    <t>68147</t>
  </si>
  <si>
    <t>68152</t>
  </si>
  <si>
    <t>68160</t>
  </si>
  <si>
    <t>68162</t>
  </si>
  <si>
    <t>68167</t>
  </si>
  <si>
    <t>68169</t>
  </si>
  <si>
    <t>68176</t>
  </si>
  <si>
    <t>68179</t>
  </si>
  <si>
    <t>68190</t>
  </si>
  <si>
    <t>68207</t>
  </si>
  <si>
    <t>68209</t>
  </si>
  <si>
    <t>68211</t>
  </si>
  <si>
    <t>68217</t>
  </si>
  <si>
    <t>68229</t>
  </si>
  <si>
    <t>68235</t>
  </si>
  <si>
    <t>68245</t>
  </si>
  <si>
    <t>68250</t>
  </si>
  <si>
    <t>68255</t>
  </si>
  <si>
    <t>68264</t>
  </si>
  <si>
    <t>68266</t>
  </si>
  <si>
    <t>68271</t>
  </si>
  <si>
    <t>68276</t>
  </si>
  <si>
    <t>68296</t>
  </si>
  <si>
    <t>68298</t>
  </si>
  <si>
    <t>68307</t>
  </si>
  <si>
    <t>68318</t>
  </si>
  <si>
    <t>68320</t>
  </si>
  <si>
    <t>68322</t>
  </si>
  <si>
    <t>68324</t>
  </si>
  <si>
    <t>68327</t>
  </si>
  <si>
    <t>68344</t>
  </si>
  <si>
    <t>68368</t>
  </si>
  <si>
    <t>68370</t>
  </si>
  <si>
    <t>68377</t>
  </si>
  <si>
    <t>68385</t>
  </si>
  <si>
    <t>68397</t>
  </si>
  <si>
    <t>68406</t>
  </si>
  <si>
    <t>68418</t>
  </si>
  <si>
    <t>68425</t>
  </si>
  <si>
    <t>68432</t>
  </si>
  <si>
    <t>68444</t>
  </si>
  <si>
    <t>68464</t>
  </si>
  <si>
    <t>68468</t>
  </si>
  <si>
    <t>68498</t>
  </si>
  <si>
    <t>68500</t>
  </si>
  <si>
    <t>68502</t>
  </si>
  <si>
    <t>68522</t>
  </si>
  <si>
    <t>68524</t>
  </si>
  <si>
    <t>68533</t>
  </si>
  <si>
    <t>68547</t>
  </si>
  <si>
    <t>68549</t>
  </si>
  <si>
    <t>68572</t>
  </si>
  <si>
    <t>68573</t>
  </si>
  <si>
    <t>68575</t>
  </si>
  <si>
    <t>68615</t>
  </si>
  <si>
    <t>68655</t>
  </si>
  <si>
    <t>68669</t>
  </si>
  <si>
    <t>68673</t>
  </si>
  <si>
    <t>68679</t>
  </si>
  <si>
    <t>68682</t>
  </si>
  <si>
    <t>68684</t>
  </si>
  <si>
    <t>68686</t>
  </si>
  <si>
    <t>68689</t>
  </si>
  <si>
    <t>68705</t>
  </si>
  <si>
    <t>68720</t>
  </si>
  <si>
    <t>68745</t>
  </si>
  <si>
    <t>68755</t>
  </si>
  <si>
    <t>68770</t>
  </si>
  <si>
    <t>68773</t>
  </si>
  <si>
    <t>68780</t>
  </si>
  <si>
    <t>68820</t>
  </si>
  <si>
    <t>68855</t>
  </si>
  <si>
    <t>68861</t>
  </si>
  <si>
    <t>68867</t>
  </si>
  <si>
    <t>68872</t>
  </si>
  <si>
    <t>68895</t>
  </si>
  <si>
    <t>70001</t>
  </si>
  <si>
    <t>70110</t>
  </si>
  <si>
    <t>70124</t>
  </si>
  <si>
    <t>70204</t>
  </si>
  <si>
    <t>70215</t>
  </si>
  <si>
    <t>70221</t>
  </si>
  <si>
    <t>70230</t>
  </si>
  <si>
    <t>70233</t>
  </si>
  <si>
    <t>70235</t>
  </si>
  <si>
    <t>70265</t>
  </si>
  <si>
    <t>70400</t>
  </si>
  <si>
    <t>70418</t>
  </si>
  <si>
    <t>70429</t>
  </si>
  <si>
    <t>70473</t>
  </si>
  <si>
    <t>70508</t>
  </si>
  <si>
    <t>70523</t>
  </si>
  <si>
    <t>70670</t>
  </si>
  <si>
    <t>70678</t>
  </si>
  <si>
    <t>70702</t>
  </si>
  <si>
    <t>70708</t>
  </si>
  <si>
    <t>70713</t>
  </si>
  <si>
    <t>70717</t>
  </si>
  <si>
    <t>70742</t>
  </si>
  <si>
    <t>70771</t>
  </si>
  <si>
    <t>70820</t>
  </si>
  <si>
    <t>70823</t>
  </si>
  <si>
    <t>73001</t>
  </si>
  <si>
    <t>73024</t>
  </si>
  <si>
    <t>73026</t>
  </si>
  <si>
    <t>73030</t>
  </si>
  <si>
    <t>73043</t>
  </si>
  <si>
    <t>73055</t>
  </si>
  <si>
    <t>73067</t>
  </si>
  <si>
    <t>73124</t>
  </si>
  <si>
    <t>73148</t>
  </si>
  <si>
    <t>73152</t>
  </si>
  <si>
    <t>73168</t>
  </si>
  <si>
    <t>73200</t>
  </si>
  <si>
    <t>73217</t>
  </si>
  <si>
    <t>73226</t>
  </si>
  <si>
    <t>73236</t>
  </si>
  <si>
    <t>73268</t>
  </si>
  <si>
    <t>73270</t>
  </si>
  <si>
    <t>73275</t>
  </si>
  <si>
    <t>73283</t>
  </si>
  <si>
    <t>73319</t>
  </si>
  <si>
    <t>73347</t>
  </si>
  <si>
    <t>73349</t>
  </si>
  <si>
    <t>73352</t>
  </si>
  <si>
    <t>73408</t>
  </si>
  <si>
    <t>73411</t>
  </si>
  <si>
    <t>73443</t>
  </si>
  <si>
    <t>73449</t>
  </si>
  <si>
    <t>73461</t>
  </si>
  <si>
    <t>73483</t>
  </si>
  <si>
    <t>73504</t>
  </si>
  <si>
    <t>73520</t>
  </si>
  <si>
    <t>73547</t>
  </si>
  <si>
    <t>73555</t>
  </si>
  <si>
    <t>73563</t>
  </si>
  <si>
    <t>73585</t>
  </si>
  <si>
    <t>73616</t>
  </si>
  <si>
    <t>73622</t>
  </si>
  <si>
    <t>73624</t>
  </si>
  <si>
    <t>73671</t>
  </si>
  <si>
    <t>73675</t>
  </si>
  <si>
    <t>73678</t>
  </si>
  <si>
    <t>73686</t>
  </si>
  <si>
    <t>73770</t>
  </si>
  <si>
    <t>73854</t>
  </si>
  <si>
    <t>73861</t>
  </si>
  <si>
    <t>73870</t>
  </si>
  <si>
    <t>73873</t>
  </si>
  <si>
    <t>76001</t>
  </si>
  <si>
    <t>76020</t>
  </si>
  <si>
    <t>76036</t>
  </si>
  <si>
    <t>76041</t>
  </si>
  <si>
    <t>76054</t>
  </si>
  <si>
    <t>76100</t>
  </si>
  <si>
    <t>76109</t>
  </si>
  <si>
    <t>76111</t>
  </si>
  <si>
    <t>76113</t>
  </si>
  <si>
    <t>76122</t>
  </si>
  <si>
    <t>76126</t>
  </si>
  <si>
    <t>76130</t>
  </si>
  <si>
    <t>76147</t>
  </si>
  <si>
    <t>76233</t>
  </si>
  <si>
    <t>76243</t>
  </si>
  <si>
    <t>76246</t>
  </si>
  <si>
    <t>76248</t>
  </si>
  <si>
    <t>76250</t>
  </si>
  <si>
    <t>76275</t>
  </si>
  <si>
    <t>76306</t>
  </si>
  <si>
    <t>76318</t>
  </si>
  <si>
    <t>76364</t>
  </si>
  <si>
    <t>76377</t>
  </si>
  <si>
    <t>76400</t>
  </si>
  <si>
    <t>76403</t>
  </si>
  <si>
    <t>76497</t>
  </si>
  <si>
    <t>76520</t>
  </si>
  <si>
    <t>76563</t>
  </si>
  <si>
    <t>76606</t>
  </si>
  <si>
    <t>76616</t>
  </si>
  <si>
    <t>76622</t>
  </si>
  <si>
    <t>76670</t>
  </si>
  <si>
    <t>76736</t>
  </si>
  <si>
    <t>76823</t>
  </si>
  <si>
    <t>76828</t>
  </si>
  <si>
    <t>76834</t>
  </si>
  <si>
    <t>76845</t>
  </si>
  <si>
    <t>76863</t>
  </si>
  <si>
    <t>76869</t>
  </si>
  <si>
    <t>76890</t>
  </si>
  <si>
    <t>76892</t>
  </si>
  <si>
    <t>81001</t>
  </si>
  <si>
    <t>81065</t>
  </si>
  <si>
    <t>81220</t>
  </si>
  <si>
    <t>81300</t>
  </si>
  <si>
    <t>81591</t>
  </si>
  <si>
    <t>81736</t>
  </si>
  <si>
    <t>81794</t>
  </si>
  <si>
    <t>85001</t>
  </si>
  <si>
    <t>85010</t>
  </si>
  <si>
    <t>85015</t>
  </si>
  <si>
    <t>85125</t>
  </si>
  <si>
    <t>85136</t>
  </si>
  <si>
    <t>85139</t>
  </si>
  <si>
    <t>85162</t>
  </si>
  <si>
    <t>85225</t>
  </si>
  <si>
    <t>85230</t>
  </si>
  <si>
    <t>85250</t>
  </si>
  <si>
    <t>85263</t>
  </si>
  <si>
    <t>85279</t>
  </si>
  <si>
    <t>85300</t>
  </si>
  <si>
    <t>85315</t>
  </si>
  <si>
    <t>85325</t>
  </si>
  <si>
    <t>85400</t>
  </si>
  <si>
    <t>85410</t>
  </si>
  <si>
    <t>85430</t>
  </si>
  <si>
    <t>85440</t>
  </si>
  <si>
    <t>86001</t>
  </si>
  <si>
    <t>86219</t>
  </si>
  <si>
    <t>86320</t>
  </si>
  <si>
    <t>86568</t>
  </si>
  <si>
    <t>86569</t>
  </si>
  <si>
    <t>86571</t>
  </si>
  <si>
    <t>86573</t>
  </si>
  <si>
    <t>86749</t>
  </si>
  <si>
    <t>86755</t>
  </si>
  <si>
    <t>86757</t>
  </si>
  <si>
    <t>86760</t>
  </si>
  <si>
    <t>86865</t>
  </si>
  <si>
    <t>86885</t>
  </si>
  <si>
    <t>88001</t>
  </si>
  <si>
    <t>88564</t>
  </si>
  <si>
    <t>91001</t>
  </si>
  <si>
    <t>91263</t>
  </si>
  <si>
    <t>91405</t>
  </si>
  <si>
    <t>91407</t>
  </si>
  <si>
    <t>91430</t>
  </si>
  <si>
    <t>91460</t>
  </si>
  <si>
    <t>91530</t>
  </si>
  <si>
    <t>91536</t>
  </si>
  <si>
    <t>91540</t>
  </si>
  <si>
    <t>91669</t>
  </si>
  <si>
    <t>91798</t>
  </si>
  <si>
    <t>94001</t>
  </si>
  <si>
    <t>94343</t>
  </si>
  <si>
    <t>94663</t>
  </si>
  <si>
    <t>94883</t>
  </si>
  <si>
    <t>94884</t>
  </si>
  <si>
    <t>94885</t>
  </si>
  <si>
    <t>94886</t>
  </si>
  <si>
    <t>94887</t>
  </si>
  <si>
    <t>94888</t>
  </si>
  <si>
    <t>95001</t>
  </si>
  <si>
    <t>95015</t>
  </si>
  <si>
    <t>95025</t>
  </si>
  <si>
    <t>95200</t>
  </si>
  <si>
    <t>97001</t>
  </si>
  <si>
    <t>97161</t>
  </si>
  <si>
    <t>97511</t>
  </si>
  <si>
    <t>97666</t>
  </si>
  <si>
    <t>97777</t>
  </si>
  <si>
    <t>97889</t>
  </si>
  <si>
    <t>99001</t>
  </si>
  <si>
    <t>99524</t>
  </si>
  <si>
    <t>99624</t>
  </si>
  <si>
    <t>99773</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</si>
  <si>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</si>
  <si>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</si>
  <si>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</si>
  <si>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</si>
  <si>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</si>
  <si>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</si>
  <si>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</si>
  <si>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Δ% Ago 22 - Sep 22</t>
  </si>
  <si>
    <t>Δ% Anual Sep 22</t>
  </si>
  <si>
    <t>Dic 22</t>
  </si>
  <si>
    <t>Δ% Nov 22 - Dic 22</t>
  </si>
  <si>
    <t>Δ% Anual Dic 22</t>
  </si>
  <si>
    <t>Dic-21</t>
  </si>
  <si>
    <t>Dic-22</t>
  </si>
  <si>
    <t>Mujeres por cada 100 hombres Dic-21</t>
  </si>
  <si>
    <t>Mujeres por cada 100 hombres Dic-22</t>
  </si>
  <si>
    <t xml:space="preserve">Nota. Valores constantes diciembre 2022; moto total en millones de pesos. </t>
  </si>
  <si>
    <t xml:space="preserve">Nota. Valores constantes diciembre 2022. </t>
  </si>
  <si>
    <t>Nota. Valores constantes diciembre 2022</t>
  </si>
  <si>
    <t>Particip. % en el total Dic 22</t>
  </si>
  <si>
    <t>Fecha de corte: 17 de febrero de 2023</t>
  </si>
  <si>
    <t>Fecha de corte: 17 de Feb de 2023</t>
  </si>
  <si>
    <t>Oct_22_Total</t>
  </si>
  <si>
    <t>Oct_22_Dep</t>
  </si>
  <si>
    <t>Oct_22_Priv</t>
  </si>
  <si>
    <t>Nov_22_Ind</t>
  </si>
  <si>
    <t>Nov_22_Total</t>
  </si>
  <si>
    <t>Octubre</t>
  </si>
  <si>
    <t>Noviembre</t>
  </si>
  <si>
    <t>Diciembre</t>
  </si>
  <si>
    <t>Oct_22_Ind</t>
  </si>
  <si>
    <t>Nov_22_Dep</t>
  </si>
  <si>
    <t>Nov_22_Priv</t>
  </si>
  <si>
    <t>Dic_22_Total</t>
  </si>
  <si>
    <t>Dic_22_Dep</t>
  </si>
  <si>
    <t>Dic_22_Priv</t>
  </si>
  <si>
    <t>Dic_22_Ind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</si>
</sst>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 #,##0"/>
  </numFmts>
  <fonts count="17"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10"/>
      <name val="Verdana"/>
      <family val="2"/>
    </font>
    <font>
      <sz val="9"/>
      <color theme="1"/>
      <name val="Verdana"/>
      <family val="2"/>
    </font>
    <font>
      <b/>
      <sz val="9"/>
      <color theme="1"/>
      <name val="Verdana"/>
      <family val="2"/>
    </font>
    <font>
      <b/>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FFFF00"/>
        <bgColor indexed="64"/>
      </patternFill>
    </fill>
  </fills>
  <borders count="32">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20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3" fillId="0" borderId="5" xfId="0" applyFont="1" applyBorder="1" applyAlignment="1">
      <alignment horizontal="left" vertical="center"/>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7" xfId="0" applyNumberFormat="1" applyFont="1" applyBorder="1" applyAlignment="1">
      <alignment horizontal="center" vertical="center" readingOrder="1"/>
    </xf>
    <xf numFmtId="3" fontId="5" fillId="0" borderId="0" xfId="0" applyNumberFormat="1" applyFont="1" applyAlignment="1">
      <alignment horizontal="center" vertical="center" readingOrder="1"/>
    </xf>
    <xf numFmtId="3" fontId="5" fillId="0" borderId="5" xfId="0" applyNumberFormat="1" applyFont="1" applyBorder="1" applyAlignment="1">
      <alignment horizontal="center" vertical="center" readingOrder="1"/>
    </xf>
    <xf numFmtId="3" fontId="4" fillId="0" borderId="8" xfId="0" applyNumberFormat="1" applyFont="1" applyBorder="1" applyAlignment="1">
      <alignment horizontal="center" vertical="center" readingOrder="1"/>
    </xf>
    <xf numFmtId="3" fontId="4" fillId="0" borderId="4" xfId="0" applyNumberFormat="1" applyFont="1" applyBorder="1" applyAlignment="1">
      <alignment horizontal="center" vertical="center" readingOrder="1"/>
    </xf>
    <xf numFmtId="3" fontId="4" fillId="0" borderId="2" xfId="0" applyNumberFormat="1" applyFont="1" applyBorder="1" applyAlignment="1">
      <alignment horizontal="center" vertical="center" readingOrder="1"/>
    </xf>
    <xf numFmtId="3" fontId="5" fillId="0" borderId="12" xfId="0" applyNumberFormat="1" applyFont="1" applyBorder="1" applyAlignment="1">
      <alignment horizontal="center" vertical="center" readingOrder="1"/>
    </xf>
    <xf numFmtId="3" fontId="5" fillId="0" borderId="13" xfId="0" applyNumberFormat="1" applyFont="1" applyBorder="1" applyAlignment="1">
      <alignment horizontal="center" vertical="center" readingOrder="1"/>
    </xf>
    <xf numFmtId="3" fontId="5" fillId="0" borderId="14" xfId="0" applyNumberFormat="1" applyFont="1" applyBorder="1" applyAlignment="1">
      <alignment horizontal="center" vertical="center" readingOrder="1"/>
    </xf>
    <xf numFmtId="10" fontId="4" fillId="0" borderId="4" xfId="1" applyNumberFormat="1" applyFont="1" applyFill="1" applyBorder="1" applyAlignment="1">
      <alignment horizontal="center" vertical="center" readingOrder="1"/>
    </xf>
    <xf numFmtId="10" fontId="4" fillId="0" borderId="2" xfId="1" applyNumberFormat="1" applyFont="1" applyFill="1" applyBorder="1" applyAlignment="1">
      <alignment horizontal="center" vertical="center" readingOrder="1"/>
    </xf>
    <xf numFmtId="10" fontId="5" fillId="0" borderId="0" xfId="0" applyNumberFormat="1" applyFont="1" applyAlignment="1">
      <alignment horizontal="center" vertical="center" readingOrder="1"/>
    </xf>
    <xf numFmtId="10" fontId="4" fillId="0" borderId="4" xfId="0" applyNumberFormat="1" applyFont="1" applyBorder="1" applyAlignment="1">
      <alignment horizontal="center" vertical="center" readingOrder="1"/>
    </xf>
    <xf numFmtId="10" fontId="5" fillId="0" borderId="13" xfId="0" applyNumberFormat="1" applyFont="1" applyBorder="1" applyAlignment="1">
      <alignment horizontal="center" vertical="center" readingOrder="1"/>
    </xf>
    <xf numFmtId="10" fontId="5" fillId="0" borderId="5" xfId="0" applyNumberFormat="1" applyFont="1" applyBorder="1" applyAlignment="1">
      <alignment horizontal="center" vertical="center" readingOrder="1"/>
    </xf>
    <xf numFmtId="10" fontId="4" fillId="0" borderId="2" xfId="0" applyNumberFormat="1" applyFont="1" applyBorder="1" applyAlignment="1">
      <alignment horizontal="center" vertical="center" readingOrder="1"/>
    </xf>
    <xf numFmtId="10" fontId="5" fillId="0" borderId="14" xfId="0" applyNumberFormat="1" applyFont="1" applyBorder="1" applyAlignment="1">
      <alignment horizontal="center" vertical="center" readingOrder="1"/>
    </xf>
    <xf numFmtId="10" fontId="4" fillId="0" borderId="8" xfId="1" applyNumberFormat="1" applyFont="1" applyFill="1" applyBorder="1" applyAlignment="1">
      <alignment horizontal="center" vertical="center" readingOrder="1"/>
    </xf>
    <xf numFmtId="10" fontId="5" fillId="0" borderId="7" xfId="0" applyNumberFormat="1" applyFont="1" applyBorder="1" applyAlignment="1">
      <alignment horizontal="center" vertical="center" readingOrder="1"/>
    </xf>
    <xf numFmtId="10" fontId="4" fillId="0" borderId="8" xfId="0" applyNumberFormat="1" applyFont="1" applyBorder="1" applyAlignment="1">
      <alignment horizontal="center" vertical="center" readingOrder="1"/>
    </xf>
    <xf numFmtId="10" fontId="5" fillId="0" borderId="12" xfId="0" applyNumberFormat="1" applyFont="1" applyBorder="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17" fontId="8" fillId="0" borderId="8" xfId="0" applyNumberFormat="1" applyFont="1" applyBorder="1" applyAlignment="1">
      <alignment horizontal="center"/>
    </xf>
    <xf numFmtId="17" fontId="8" fillId="0" borderId="4" xfId="0" applyNumberFormat="1" applyFont="1" applyBorder="1" applyAlignment="1">
      <alignment horizontal="center"/>
    </xf>
    <xf numFmtId="0" fontId="3" fillId="0" borderId="15" xfId="0" applyFont="1" applyBorder="1" applyAlignment="1">
      <alignment horizontal="center"/>
    </xf>
    <xf numFmtId="0" fontId="3" fillId="0" borderId="6" xfId="0" applyFont="1" applyBorder="1" applyAlignment="1">
      <alignment horizontal="center"/>
    </xf>
    <xf numFmtId="0" fontId="3" fillId="0" borderId="1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17" fontId="8" fillId="0" borderId="4" xfId="0" applyNumberFormat="1" applyFont="1" applyBorder="1" applyAlignment="1">
      <alignment horizontal="center" vertical="center"/>
    </xf>
    <xf numFmtId="17" fontId="8" fillId="0" borderId="8" xfId="0" applyNumberFormat="1" applyFont="1" applyBorder="1" applyAlignment="1">
      <alignment horizontal="center" vertical="center"/>
    </xf>
    <xf numFmtId="17" fontId="8" fillId="0" borderId="2"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17" fontId="0" fillId="0" borderId="6" xfId="0" applyNumberFormat="1" applyBorder="1" applyAlignment="1">
      <alignment horizontal="center" vertical="center"/>
    </xf>
    <xf numFmtId="17" fontId="0" fillId="0" borderId="16" xfId="0" applyNumberFormat="1" applyBorder="1" applyAlignment="1">
      <alignment horizontal="center" vertic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166" fontId="0" fillId="0" borderId="9" xfId="0" applyNumberFormat="1" applyBorder="1" applyAlignment="1">
      <alignment horizontal="center" vertical="center"/>
    </xf>
    <xf numFmtId="166" fontId="0" fillId="0" borderId="10" xfId="0" applyNumberFormat="1" applyBorder="1" applyAlignment="1">
      <alignment horizontal="center" vertical="center"/>
    </xf>
    <xf numFmtId="166" fontId="0" fillId="0" borderId="11" xfId="0" applyNumberFormat="1" applyBorder="1" applyAlignment="1">
      <alignment horizontal="center" vertical="center"/>
    </xf>
    <xf numFmtId="166" fontId="0" fillId="0" borderId="7" xfId="0" applyNumberFormat="1" applyBorder="1" applyAlignment="1">
      <alignment horizontal="center" vertical="center"/>
    </xf>
    <xf numFmtId="166" fontId="0" fillId="0" borderId="0" xfId="0" applyNumberFormat="1" applyAlignment="1">
      <alignment horizontal="center" vertical="center"/>
    </xf>
    <xf numFmtId="166" fontId="0" fillId="0" borderId="5" xfId="0" applyNumberFormat="1" applyBorder="1" applyAlignment="1">
      <alignment horizontal="center" vertical="center"/>
    </xf>
    <xf numFmtId="166" fontId="0" fillId="0" borderId="12" xfId="0" applyNumberFormat="1" applyBorder="1" applyAlignment="1">
      <alignment horizontal="center" vertical="center"/>
    </xf>
    <xf numFmtId="166" fontId="0" fillId="0" borderId="13" xfId="0" applyNumberFormat="1" applyBorder="1" applyAlignment="1">
      <alignment horizontal="center" vertical="center"/>
    </xf>
    <xf numFmtId="166" fontId="0" fillId="0" borderId="14" xfId="0" applyNumberForma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2" xfId="0" applyNumberFormat="1" applyFont="1" applyBorder="1" applyAlignment="1">
      <alignment horizontal="center" vertical="center"/>
    </xf>
    <xf numFmtId="10" fontId="8" fillId="0" borderId="2" xfId="1"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3" fillId="0" borderId="3" xfId="1" applyNumberFormat="1" applyFont="1" applyBorder="1" applyAlignment="1">
      <alignment horizontal="right" vertical="center"/>
    </xf>
    <xf numFmtId="165" fontId="3" fillId="0" borderId="8" xfId="1" applyNumberFormat="1" applyFont="1" applyBorder="1" applyAlignment="1">
      <alignment horizontal="right" vertical="center"/>
    </xf>
    <xf numFmtId="0" fontId="8"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2" xfId="0" applyFont="1" applyBorder="1" applyAlignment="1">
      <alignment horizontal="center"/>
    </xf>
    <xf numFmtId="0" fontId="14" fillId="0" borderId="23" xfId="0" applyFont="1" applyBorder="1" applyAlignment="1">
      <alignment horizontal="center" vertical="center"/>
    </xf>
    <xf numFmtId="0" fontId="15" fillId="0" borderId="30" xfId="0" applyFont="1" applyBorder="1" applyAlignment="1">
      <alignment horizont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3" fontId="3" fillId="0" borderId="17" xfId="0" applyNumberFormat="1" applyFont="1" applyBorder="1" applyAlignment="1">
      <alignment horizontal="center" vertical="center"/>
    </xf>
    <xf numFmtId="3" fontId="3" fillId="0" borderId="18" xfId="0" applyNumberFormat="1" applyFont="1" applyBorder="1" applyAlignment="1">
      <alignment horizontal="center" vertical="center"/>
    </xf>
    <xf numFmtId="3" fontId="8" fillId="0" borderId="27" xfId="0" applyNumberFormat="1" applyFont="1" applyBorder="1" applyAlignment="1">
      <alignment horizontal="center" vertical="center"/>
    </xf>
    <xf numFmtId="3" fontId="8" fillId="0" borderId="28" xfId="0" applyNumberFormat="1" applyFont="1" applyBorder="1" applyAlignment="1">
      <alignment horizontal="center" vertical="center"/>
    </xf>
    <xf numFmtId="3" fontId="8" fillId="0" borderId="29" xfId="0" applyNumberFormat="1" applyFont="1" applyBorder="1" applyAlignment="1">
      <alignment horizontal="center" vertical="center"/>
    </xf>
    <xf numFmtId="2" fontId="3" fillId="0" borderId="18" xfId="0" applyNumberFormat="1" applyFont="1" applyBorder="1" applyAlignment="1">
      <alignment horizontal="center" vertical="center"/>
    </xf>
    <xf numFmtId="2" fontId="8" fillId="0" borderId="29" xfId="0" applyNumberFormat="1" applyFont="1" applyBorder="1" applyAlignment="1">
      <alignment horizontal="center" vertical="center"/>
    </xf>
    <xf numFmtId="2" fontId="3" fillId="0" borderId="17" xfId="0" applyNumberFormat="1" applyFont="1" applyBorder="1" applyAlignment="1">
      <alignment horizontal="center" vertical="center"/>
    </xf>
    <xf numFmtId="2" fontId="8" fillId="0" borderId="27"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8" fillId="0" borderId="27"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10" fontId="5" fillId="0" borderId="7" xfId="1" applyNumberFormat="1" applyFont="1" applyFill="1" applyBorder="1" applyAlignment="1">
      <alignment horizontal="center" vertical="center" readingOrder="1"/>
    </xf>
    <xf numFmtId="10" fontId="5" fillId="0" borderId="0" xfId="1" applyNumberFormat="1" applyFont="1" applyFill="1" applyBorder="1" applyAlignment="1">
      <alignment horizontal="center" vertical="center" readingOrder="1"/>
    </xf>
    <xf numFmtId="10" fontId="5" fillId="0" borderId="5" xfId="1" applyNumberFormat="1" applyFont="1" applyFill="1" applyBorder="1" applyAlignment="1">
      <alignment horizontal="center" vertical="center" readingOrder="1"/>
    </xf>
    <xf numFmtId="166" fontId="4" fillId="0" borderId="8" xfId="0" applyNumberFormat="1" applyFont="1" applyBorder="1" applyAlignment="1">
      <alignment horizontal="center" vertical="center" readingOrder="1"/>
    </xf>
    <xf numFmtId="166" fontId="4" fillId="0" borderId="4" xfId="0" applyNumberFormat="1" applyFont="1" applyBorder="1" applyAlignment="1">
      <alignment horizontal="center" vertical="center" readingOrder="1"/>
    </xf>
    <xf numFmtId="166" fontId="4" fillId="0" borderId="2" xfId="0" applyNumberFormat="1" applyFont="1" applyBorder="1" applyAlignment="1">
      <alignment horizontal="center" vertical="center" readingOrder="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0" fontId="11" fillId="0" borderId="3" xfId="0" applyFont="1" applyBorder="1" applyAlignment="1">
      <alignment horizontal="center" vertical="center"/>
    </xf>
    <xf numFmtId="0" fontId="0" fillId="0" borderId="6" xfId="0" applyBorder="1"/>
    <xf numFmtId="0" fontId="0" fillId="0" borderId="16" xfId="0" applyBorder="1"/>
    <xf numFmtId="0" fontId="0" fillId="0" borderId="6" xfId="0" applyBorder="1" applyAlignment="1">
      <alignment horizontal="left" vertical="center"/>
    </xf>
    <xf numFmtId="3" fontId="0" fillId="0" borderId="6" xfId="0" applyNumberFormat="1" applyBorder="1" applyAlignment="1">
      <alignment horizontal="center" vertical="center"/>
    </xf>
    <xf numFmtId="3" fontId="0" fillId="0" borderId="16" xfId="0" applyNumberFormat="1" applyBorder="1" applyAlignment="1">
      <alignment horizontal="center" vertical="center"/>
    </xf>
    <xf numFmtId="0" fontId="0" fillId="0" borderId="16" xfId="0" applyBorder="1" applyAlignment="1">
      <alignment horizontal="left"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10" fontId="8" fillId="0" borderId="4" xfId="1" applyNumberFormat="1" applyFont="1" applyBorder="1" applyAlignment="1">
      <alignment horizontal="center" vertical="center"/>
    </xf>
    <xf numFmtId="165" fontId="3" fillId="0" borderId="5" xfId="1" applyNumberFormat="1" applyFont="1" applyFill="1" applyBorder="1" applyAlignment="1">
      <alignment horizontal="right" vertical="center"/>
    </xf>
    <xf numFmtId="165" fontId="3" fillId="0" borderId="7" xfId="1" applyNumberFormat="1" applyFont="1" applyFill="1" applyBorder="1" applyAlignment="1">
      <alignment horizontal="right" vertical="center"/>
    </xf>
    <xf numFmtId="165" fontId="3" fillId="0" borderId="2" xfId="1" applyNumberFormat="1" applyFont="1" applyFill="1" applyBorder="1" applyAlignment="1">
      <alignment horizontal="right" vertical="center"/>
    </xf>
    <xf numFmtId="165" fontId="3" fillId="0" borderId="8" xfId="1" applyNumberFormat="1" applyFont="1" applyFill="1" applyBorder="1" applyAlignment="1">
      <alignment horizontal="right" vertical="center"/>
    </xf>
    <xf numFmtId="0" fontId="0" fillId="0" borderId="7" xfId="0" applyBorder="1"/>
    <xf numFmtId="0" fontId="11" fillId="0" borderId="0" xfId="0" applyFont="1"/>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3" fillId="5" borderId="27" xfId="0" applyFont="1" applyFill="1" applyBorder="1" applyAlignment="1">
      <alignment horizontal="center"/>
    </xf>
    <xf numFmtId="0" fontId="13" fillId="5" borderId="28" xfId="0" applyFont="1" applyFill="1" applyBorder="1" applyAlignment="1">
      <alignment horizontal="center"/>
    </xf>
    <xf numFmtId="0" fontId="13" fillId="5" borderId="29" xfId="0" applyFont="1" applyFill="1" applyBorder="1" applyAlignment="1">
      <alignment horizontal="center"/>
    </xf>
    <xf numFmtId="17" fontId="12" fillId="4" borderId="25" xfId="0" quotePrefix="1" applyNumberFormat="1" applyFont="1" applyFill="1" applyBorder="1" applyAlignment="1">
      <alignment horizontal="center" vertical="center"/>
    </xf>
    <xf numFmtId="17" fontId="12" fillId="4" borderId="26" xfId="0" quotePrefix="1" applyNumberFormat="1" applyFont="1" applyFill="1" applyBorder="1" applyAlignment="1">
      <alignment horizontal="center" vertical="center"/>
    </xf>
    <xf numFmtId="17" fontId="12" fillId="4" borderId="0" xfId="0" quotePrefix="1" applyNumberFormat="1" applyFont="1" applyFill="1" applyAlignment="1">
      <alignment horizontal="center" vertical="center"/>
    </xf>
    <xf numFmtId="17" fontId="12" fillId="4" borderId="18" xfId="0" quotePrefix="1" applyNumberFormat="1" applyFont="1" applyFill="1" applyBorder="1" applyAlignment="1">
      <alignment horizontal="center" vertical="center"/>
    </xf>
    <xf numFmtId="17" fontId="12" fillId="4" borderId="21" xfId="0" quotePrefix="1" applyNumberFormat="1" applyFont="1" applyFill="1" applyBorder="1" applyAlignment="1">
      <alignment horizontal="center" vertical="center"/>
    </xf>
    <xf numFmtId="17" fontId="12" fillId="4" borderId="20" xfId="0" quotePrefix="1" applyNumberFormat="1" applyFont="1" applyFill="1" applyBorder="1" applyAlignment="1">
      <alignment horizontal="center" vertical="center"/>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9"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6" fillId="2" borderId="0" xfId="0" applyFont="1" applyFill="1" applyAlignment="1">
      <alignment horizontal="center"/>
    </xf>
    <xf numFmtId="0" fontId="8" fillId="0" borderId="24" xfId="0" applyFont="1" applyBorder="1" applyAlignment="1">
      <alignment horizontal="center" wrapText="1"/>
    </xf>
    <xf numFmtId="0" fontId="8" fillId="0" borderId="19" xfId="0" applyFont="1" applyBorder="1" applyAlignment="1">
      <alignment horizontal="center" wrapText="1"/>
    </xf>
    <xf numFmtId="0" fontId="8" fillId="0" borderId="26" xfId="0" applyFont="1" applyBorder="1" applyAlignment="1">
      <alignment horizontal="center" wrapText="1"/>
    </xf>
    <xf numFmtId="0" fontId="8" fillId="0" borderId="20"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5" fillId="0" borderId="24" xfId="0" quotePrefix="1" applyFont="1" applyBorder="1" applyAlignment="1">
      <alignment horizontal="center"/>
    </xf>
    <xf numFmtId="0" fontId="15" fillId="0" borderId="25" xfId="0" quotePrefix="1" applyFont="1" applyBorder="1" applyAlignment="1">
      <alignment horizontal="center"/>
    </xf>
    <xf numFmtId="0" fontId="15" fillId="0" borderId="26" xfId="0" quotePrefix="1" applyFont="1" applyBorder="1" applyAlignment="1">
      <alignment horizontal="center"/>
    </xf>
    <xf numFmtId="0" fontId="16" fillId="0" borderId="31" xfId="0" applyFont="1" applyBorder="1" applyAlignment="1">
      <alignment horizontal="center" vertical="center"/>
    </xf>
    <xf numFmtId="0" fontId="16" fillId="0" borderId="2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9" xfId="0" applyFont="1" applyFill="1" applyBorder="1" applyAlignment="1">
      <alignment horizontal="center" vertical="center"/>
    </xf>
    <xf numFmtId="0" fontId="12" fillId="4" borderId="21"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13" fillId="4" borderId="27" xfId="0" applyFont="1" applyFill="1" applyBorder="1" applyAlignment="1">
      <alignment horizontal="center"/>
    </xf>
    <xf numFmtId="0" fontId="13" fillId="4" borderId="28" xfId="0" applyFont="1" applyFill="1" applyBorder="1" applyAlignment="1">
      <alignment horizontal="center"/>
    </xf>
    <xf numFmtId="0" fontId="13" fillId="4" borderId="29" xfId="0" applyFont="1" applyFill="1" applyBorder="1" applyAlignment="1">
      <alignment horizontal="center"/>
    </xf>
    <xf numFmtId="0" fontId="6" fillId="2" borderId="0" xfId="0" applyFont="1" applyFill="1" applyAlignment="1">
      <alignment horizontal="center" vertical="center" wrapText="1"/>
    </xf>
    <xf numFmtId="0" fontId="11" fillId="0" borderId="8"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3" xfId="0" applyFont="1" applyBorder="1" applyAlignment="1">
      <alignment horizontal="center"/>
    </xf>
  </cellXfs>
  <cellStyles count="2">
    <cellStyle name="Normal" xfId="0" builtinId="0"/>
    <cellStyle name="Porcentaje" xfId="1" builtinId="5"/>
  </cellStyles>
  <dxfs count="4">
    <dxf>
      <font>
        <color rgb="FFC00000"/>
      </font>
    </dxf>
    <dxf>
      <font>
        <color rgb="FFC00000"/>
      </font>
    </dxf>
    <dxf>
      <font>
        <color rgb="FFC00000"/>
      </font>
    </dxf>
    <dxf>
      <font>
        <color rgb="FFC00000"/>
      </font>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lHpZk6U4luZfSYvnIVMCsaisqh8E3MX33SPiBfPwcJcEQhJCCMSvnxNdOdWd3TZtMxZuYX6d9Ypz
vvMt/P19+9u7+nhzv22j0vPf3rd/fBHe27/98cf8Lj7Gt/n3Ub47M5tP//u7Gf8wn5/y/eOPn+5t
lZr/kSJM/ngXb85/bF/+7e9wNv5hmjf/1movfbxfPlx8+JgX5ef/cev/ZeNvH/9+mqdoP/7x5e3n
KHUjZ+/ku//y56bzz398yfMy//LbH//5HH9uvXkb4cD6Tf18m//7ER9vs//Hl6QkvxcpyasK4bSg
eYazL7+tH//clP9O07QoC1QVJM3LCn/5TRvnBVz097JKq5JWKSWoKLMKjprN8msT+b1CaY5oWZGC
VqQqsn8tzZ1RkRv9r8X48/NvehnvjNR+/scXOOrLb/af+/3z21WoQFlF4V+aIVwiBNvf3x5g/WF3
/L/kmo0pGRPUqGFKmZ/VwCRffm4z/e7wrG9nUag2bmV5UIsZ6mEu1GWqEt1mq0MXe77pQ0eVrovI
xUXaB83KVMLHpX9ezRCebd7r68pP8aR88rh5XB6GgN6M77MbOGF/3Mfd1dPenwZd3RdpmbI0QVM9
WWxPakN9Mwi53MBze7Ey9PWa2q7NhCubnCrBhlndy2q4z3UyHumu3qOdljrxcnwapmI6j4k1NS+W
Zt8U/NLxl3ker2TM5/O00tNk47cpYNVgVezMWPOYmeqM0KTZSjPFinz63Au/MVyNz4PzbZrxhflq
XOp+G76THVds4/R5W/1bvpZTvYrEMZdJxbAqG16Zk12WwLJMj4zY/JCjzTVK5SNDW6dqX2J1oJ3+
LPx466J8qaTY2cLtofPwS1RdepTcn8Y1v4jr+rjw8Daq4khocpm55EdezIcKqWOOsG+XXbay4ryp
hmFiq5Vz7cpxr7NVCyZWeQwi6+tx6n+GLL/u14WeNj9fEUVtPc3rsedyrXU19qzTVVHP1Y4YX/At
XLisVV8YhnK4RDl0iKU0TE1F19NmtmMvl55RnL7bbX2akurQEfXaW+sabsqlxphsrR28q5NxOQ/S
xQvjx6duG97MpMWpW6fn0O2uWVXomQj8a5p5ztSQn4kLr2jtrgo5PDqKf3ZYLqekKu4sJh9b151d
mJ9D2j1mJe7qQGnjHXkdrB8YH9D1poRjU8x1vQdFbhI068dUd/YadQM6zW69Ltfsoi9L3ZZmuAk9
6dni4dsK2lF4gituy6qnNUbyFfHdtUsf3oKIhgWOx/s5iCeEE1+TtasaZYrXqcf1UAbdupinTR4W
9LZosbdLVfC6GPbym5YyHOxCUsarTl8m5ZI23TLPTeSI1kvYMMtWWgBURXM1F3hpsqwSbEN5bNJy
iueeWnLKXTLBfiK7cFXY63zURUP+/SlMYm8kEWk74ZHURberOnElMWwqliNdpq6VTvNaFWptFd27
O9Hr77Mhb4LIR25ExuYxw3XVz2vtqOiYznrHEE23K73DyozGPEQ+FUzaBLF88T+I7j4TXn6kEwqs
K+bXJavMYS3zqglZWjDoctn021jWMQraVh029TSYjg0qyRrCzcD0vnPm8HA5VHvBCk0fZKGHq4AL
24S8GlkS95+6WEe2oDgxRauJkXxSL3bXeWuG4mnnsFI6nSdoLq/qwGXSZGtuGmmQg5VXRS1nuGGb
CFMH5ffDjnHSoDUxjUcK1S5wWo8pXH5Z49x0Ys3aDOPbYkgDK6flOTdS1CH6BgW0ngjfAxucONF+
Mazbx+ucDxfjsqYs8R0sGOY/yugu+bqfO5E0I0ePhSNPglRQ2Tq+BDRnrHBQMkKMrA+Zr6dSXoTS
3M+SPnQBSbb6IBkZRlzDiNnaLJOOkbGbDrac3kjhae0QwZfDvL0tZX7mSPkmG33BZo/jxbibB5y4
oZ5wv95TrjIAJuGvhdEDGwI1Bym3rBYDbum63S/Lsj7LWXX1psq9mVDe19Ha0G50LZly616LQoha
x9IzlVHHRgyg5u08s9EP14lM+0NSTlfdr/KHji/w3KpS49ahvGAJTn5STzTj6fzaZcgwp7JPVU6X
OA2vGd/ex3F/FVLmzPniLpsq16Q08bDbHJusGvbam4UD4HvB4sQvEieabXTfqEP1lqePZCEDM0V2
64OLTFbJSfrwsuT6POj52U3bWCPnczauxSf368yk80cX9kbseGx1j2yzdQiqEq0TE07HO4S25Eh7
j2tTDo99URAGCyDrEsYEGgpcl2qG1e2HhU06f9YbPixyPIiJZw1N0qQxeEJ1IcxrpeLC+DzkLWCV
ZtTzlU0K8xZP+V2pi8PmLDoC9H4mhhxJ6a4EtT9iMd6jEV8N/XCH+3Rsdjx9LMPwaQvL2Wg2Wefl
/ppStLGeGMwSh9tkTXu2zno9+dU8jqXKDzCp7DmvsGNUEnsWMLWacU8fPVrz09pDpyxYfke4v0sk
Hg9cwXfpPId7HQrWlStv88S+YpemB+9WqPZcBZYWvW9GG66SMb5mO3e1THZyKPEsWmKr5Bhc2R9g
CZ8Ade9FomZWCvG0w+R99UWwh4rTmcVBtv0+wBwX2jBO4p0L1jDi9vG4y5C0u8ge5JCgQ4aUOVK3
HLbYqVOqhpPKkaxNte01SoJn60DcYSgyUqfR9A32PGkCkR95kV0FXRwDyjlcTwy1RAjQss/SluZ7
cejG3Ta0zydovlFCVc8943nIDoU2X/MiUXA79us2zYjJfv3mErFeR5Ks16PpDLNx/zHN3d3u88OE
ptaq4gpG7MIEX14qry+SFcaPpPSxSIZzlQvolnx4L/cuh7Xdv5lO0VrlOoORatJaRGALq1GuKYeS
sxxrUfsVi9pk/BMglZzgoFddLpQZnKzHEvdPNAmI9f32EfVm2LrZN1FJX/tq/Zn4aQF0/TXM5ca6
xHwU0+qPA98HhqSUx60yVzHKu6QSH0677Yi4eZxM8mMI2jPuBRAZnlaNjLY4pZ1/FYPRDOc4NNOw
9DXaomsMTU3TUX6bocnUhVJDu6/5zIKdADsTd7P63TK/jvZHsZETLqBEdek4W+J0jcOvvtp7zuak
121Vdq88uJURxCkbORRI5dafK8LLqfTrY2Zn1GTcytauAERY94aJTnxX+UJatPjAdsc/52KfmqRM
PreF43rBuz1MOT2JVPcsZDCQ04XMR6Q6y+gYLzdu+3bWaWSo79sYof/K+cWu8cQnfU5D/Cqq8dDT
kFx1M9DkYUw4y4y9q1Yt62nadyYzxdtuyS3Dq7ghRjwm+3jRr2RiesgeVKe7k83z5IJu41cZ9NTg
yk6si+FdLbAeKYHpufneHJdNbK1zAp4Qh55dZLzL7HoVdikOWVJVF92SitOAAauyfpLMpeVem73j
demmr+mY9KyUsoLa6W70NJwyt8ICE0Dzbp/qruKeVdEfiwjzKpm/SYDsyqqLrgCC1MFzsnYu2BiX
lwwv9eTGqzF2nzAjn42In3TP7HUp+U/1C4e7ST10XWqB/RvZDHh43rRYWtQlmAE5Sep8o13LHc5Z
OjnVKoDxZs0mKKqC8lrs+yfGmNf5lL8LRa5JRQizQ+oZWaYLycdTTsQKte0pK/Puc85LfVgmOrUd
9PDJCbtd73Q7ZBM9kXH+Whr3XXIgbGOmXhaTnMaya7TbH8vNNrHfHziZv4qNXmEbH2aRriy3y2kV
lMIqdm9ODverkCMbB/2dVlvFlE3CIZA0fC+EKts8ENTEcnV1ltBnmNxPnVMHjcVVb+Rdn2zXuejr
Plbvuw4eJFXRaOwewxgALPZvuKwu5aZVvRWkrPW2BUa79GYaN4A+61gKNdwU6fYJcqhnLrFFE0JX
87itdUeG+Rji1rc45qjZVljEqIAZTsuAQLkoxJLMoWPeBVPTYqM3PBUAAmq8SBXZmPVeHwwx5px7
Sc5E9OgmDuNzbouPhA+fxmeomcp8YUkyjHWKi+TSZ/0n2vqkXkglm39XyX/8U6X/RYq+Gxud5OJP
mf6vj/92/X/U/99/HfYff/8l9f/j06390I/efXz46zf7X/f8y4GgfP+8/i+X4C8f/ptl8J8F/f/r
xr84Bu9m0f6XAcGl0X/R/6Dj/we/wCgz/pBv//WIP/2Covi9yjGGaUxSBKKcgF7/0y+o8O9llpIC
oRTTMi3y4l9+Ac5+z6ocRDyGH1JSQv/lFyTk9zTDRUVpSmmRwpnT/x/DAG4CvIe/OAZlTgn+dbU0
y1IMTsRfHYN5mGU/dnJokFvTWzkGKcqLXoDmHe+F1a5LAEZxsgGWo2kuH2cbVgKzI3H5DR6SzbOS
h1tsQVnv4ZyV4bP3G0/ut5xyWY+2C2vjQyE/x2zHLN+WJB6iwWV8IBTzos66DgGp41qnoBxkmirg
8sjmLJn5EFudeR+etOj53qQKTdvLWK1qdnXX4y19C5UxCvQH9abOe1Sstd1UTtmUW6UuQULThEmN
uXtwoETn87anIMRTHbrsRzBosZ9h1jIc80wOBEBuKLeDTwLwu5IGq2AEJKV+CLbfSa117x/QAKtQ
K08nVRsBQv6AsqQEFqDKcW65QYNl696H9IjpghQTe1GUtZkWQ9gwUIya3k2FqcnQb8lFt3IBtF+E
QgGR0+UIetl2tu0UN129bJMwbODl4mAlg0auZFsyyLGNdk9tM3vl+UWv1r6/AUyN+4sRA5L8Hc0j
/V5qB+OxD4WjTE9jcg+wzCUzm6kSlgCLfrNA/eAvi9FUsEygIAClVFl95wImHZvSsHbfne2kRmyb
yRYPy6y7/iuJWKrryeWCnz0hg2l0MLutyZzJ8aSImNNGUJK4pqs2s7+6IutxG4uFmqbQPsGK0WQy
O1BnNO8wTA3mR5p6tD8tK5q+SeRDhlgZTS5aTcKYtYKMTrQzNil4ScJn/mQqEImnane51GzrpnG9
V3M1hssRRqm6JEU1DfUY9wUdl2xPhrZKuAgXA+EzaXc+yuFMtr0nF6EQ03pPyLRVl2nMwD3afZmJ
64XsMUJRaSoZqpLiTOYRTydOtSJNZvMFsR3p+Ln6atgaijVYj2fn5KYuwjgWOdB2aWY2Vfu6P+h8
LrZmHJBz7awKiu/suHRLuySqKq6GjSTxnI3QF82cD7kBEuTiGgOT4DmUVz76ktS9JaAR3G7DcEFt
L81hqIoo2lU4F9/KEnX2B7ZuMg0OQU6XoC9g2feQLOXlPNuue+OJoeYJaEHfHzyVjrflbPDrknTr
8lXMIN04k1AA4T7fUdW/xy6jVTvPa+rquFIqa80Rrs7rDITwMs/NUjYxoQZU3h6nbWczylffFpna
1f1QCSXO2usuv0v2LZFAtiTsMxUd7Y+omDRNm2REEjjKMvZDU1W6tEAsUxyLJu3cYlq0bxSd+2UZ
jfVsBt9lPsmui+uVX0I3PAx8jhl4BCBJL5a5m9YDUUlPmtRsU//KRYyX82Bh7UYS1Au3McXt1ul+
rTMg3fI849IreLqVi5dFEbbwto9Vn9X7ovTUUjwnZUPTavusKmjgK9GPWsFInxcLUjnC/V5WS+yg
h1I6jOVR4D4Cbc3AkDsEA/f8LR2is/Uoweq9QOVWofNUCq++bVtvcRPGaZSXHKiduiADh2ox2tqp
lSVB048FZRt/Gr2rbB02UoEbsq+jXhVTG17cAwgdO7+XrqqeUJ8qW++64JccbziDsrX5a6fCgmtu
ycjPsy5AeOMJTCK2gvwP7VKgpGzBK6oAa61Nvg2CUM1AVRdgy/puY2gs+2MY8umBAtRoKL2u93UO
Hg9YBh65wHgR0ssR5ODaAm452eBhHi4XzUEXgdlQXWZpqq86v6Wa5SgbwUFQ+KcgJP7INweeSChA
cxIvwEbtk3l9dISnbQzddjfTrALZtVrDwche+25uLOmKpNmXIeuuJyXmskmI9bHFQzp0bTFwP7+p
QCpd5yna9sYRMndMpmYeTiXa6XDaA5nLAtghir8M0qLnPcuWCB3uui6LgBGlDRfFKpU+dV1efF/H
NOVXYy6o4ieoOzd9+kkm8Xm2avRj7fMZ167fRTt6/1ylQO9SeseRePA9vtxoMdVIrxcldBLbTfq0
TdXDVJK1LgPAX4mBG/dklYctT0pw40ewy2aLTogk8sRNMV3EqQebGmQPsyb/6nV+N9vqqGd/3wMW
MmmgaBK0h2btwOzi0Hqs1/46IWA0jHICEM3Wc8X1bWnwixvEY45jxXBUH6vc7qd9Ds2epxwexPzB
t+SNF8Vtn8FkGuMK8jXzF3iec+ZJWl2hFdzYLAVxO2gcLhyodh2EuKyyHZjqlMFYUSCs+ASm+TpP
Amj18Lhaeln1JDDsh5Q5KPA23zz/Cvp9qSt4JpZrf8yHrrxQdqRHnBp+76FFedNrO+Rg4OnxdsWF
QAfceXJEwv7kYJHWItkEOFmVbcNQvMlk4Fdimw14v9sEZ6ZDI5YR5hjaScUq62+jEAIGtb6JW9yY
G7h8MFIWh0rlN0p1/g3ozNck4qLu++xiHYenRArVrvCsj9CwIJBy8UbNhG/FuPljZ8B2Ag9mZK40
9IByl354cGdud7l+lnETB4piXy+qvEhG8ZDuI70utnAfUgQOidHZcVi2eHTGdrW39k2ZgTwYPskX
Jam68CK3jdmG/Gv0yXCpd5MfE+3JKdMmqSXWP6JzYMPY5WpPprKZ8aibPQPjfPagZ7VDw485oGul
1FWFxxu/A2zqyfSH0NmpTkxetDRWb2LgE5i04NWnu6N1zMbLku99C9O8mTJpak+VOW0kHtJF3sHS
rVcEasqsPrJlsh8jdAJbId5xujp5p17cnv4wYjr1E1lZOqtrme8XJaF5Q4f5ap9AUw2p688+14de
6btBoPPCy3fi5/OMwkFklIOS2g7rth1EKo4peKpvfTI40Hb851D2mOltzI/rNo/HPtKvgW4J1DQ+
liuYIzwzxy30x6oETbqgtB7Wam0ABh4gr3vMeXoJuvhq5l1kpnMDi9V8ufVgoi+AoWnPk9YXeVZ7
EYZDl0CykCQZtHCwkClxMhZHrBGYtpTTJ7JL82hEP78iUJWPPPPog2rRPcqowU7ZMlecQ28EZ7iL
Hqa2BlG9WA8sqSzoYTR9FdmcYXFJs41cdREoanDL8rYEuz2XEIU9wC7qrvKVb7TNxbXwLmNCbfYA
tLv6sCWSpwxI1klHam+Wcedfg+/izRAHX3dYF58FqYY7rxffFHGazA1w0YHU2JYlYSJN08buq/hu
BE3Eyai0yq+3YCOYZqqLI8DZbuZ67ePuDsp1dDlr4NE/wDGBKIjQwUNuVCRctcTF8JhHIQH5gy/j
GdoQRHNYVCGPeZC6v8iKZcu/GyVLfwU+bPHL2STmm4xJsXxUCsnyOBmlMWmmyDW3NTUuAbMLU14x
CFz5vVQzPGkzAX1j6TBUG6tGQV1T5Ht6v6DFXYMRhV78Vs1vfIrkQqFOR2bHCHe79n4vmqWcuxRG
vpCBwZhIUbMDt5yP5QxuU+3cAstAuJoUMKTUQ6YGvCZl1dLhHyYpXvsK69aXvmRFMkNOBv/drkls
Xc/BxHXrLfgUw2WVL/p+3NxwqVZtT/3sZ4DFAQbwapPDyMeizguYxGbI6HntDEQvfY8vAA+eVEnE
w7a56U7zmF1KHvO626v+PPP9bBb0VeMCDIMplbXsZ8UMyV68y78TZYvbtAST2FT4u0ituzAjguns
nWnyfFpPOEk+6LQVtzsOb2Yvf6xh3tpxHeJFLyENEQXSt7kf/SUYweNxho69Fmk1wzQFmzzkZHvO
gQ82fjfyAARj/NypigfA8L3uR7CzoCwhw83Egu/t3ucnTxbRShL445ave7vSoBoJ8gmY41g1hNph
hPkEnA5UD0oupgpBsDU6qWFCzMm52DLI/KZ+PupJlzXh5FpNvWVTWYartOxcPboKD2AtGvFENTKX
+WK7BtILdSxyMVyviXMwdtafk6drG6utP0rdbWeqxwocWP8CwCBqulYH9WtadNtyM5L8ZznRmmT0
lHc5JEQKswnLB55lHziSbzoPjwteASyl6WtgfeDDBvrNd5CFSAtB8W4W2qopJ0yP6bc0y2HMJxSD
62wuihJgZhUQ8ekCZPXeFadEFjebzW5c4l+A+kU2zqJxG3/u7Xzq5jBAgllcJ8XwtqTzV6KBNfQI
33YkvaLwR4/DWaPquGKzsg5HcwInTl3kOIfIHcIfn5KEzarPD9Ww3mxxeNJh+RnRjNm+2msgXtcu
Ig8eIHCArBsgxBrIJzWJZNVarDAk0TW89XAeSpqBj7ZnbcjcBJF5dpnz7GjFDNG0BN3ToSfP5XEp
4D4KAn62ph4CmaQjLBDzLvA+HRYvwViGKVKXBUhELgEC+0JmTA75L2MabjrZ0oxFv33PtqJxZYRB
CS+X1Mi6Z8mLZz+Dm2+ihKjdLE+dH4/LQCGPR94e9VaGsxd0YQ4Q9mxXde/3rXEDBIgDDIcWu+5g
+3RjMulvaICEAke6QVTY09abXtSyCi99v1wh7yBwpRDzecgY918RjHTqyfnpHhUzOhrDEYurTtsc
Te80wzNbq+x+51uNN/REenoXVH+RivmW5LQWut8acJb5vXWZPfSr9qd0APjp0wRci3mqwGBRw91E
NKnnGSK+ok+XlalxKa9UPxdwJilrjop4ZWQxMsgXdoYWgepOyaswQqKqBNrrJUE3e17ekjifs03D
3VSO1HkEsbKi6pKa/EBQJEcV5XiGyJnWKSi0To2x2XH5kk/U1DpLFlYV9MGUYFJzdQ2uImYgKU59
xl9yEluUpAJCiOE7uAbXcx5fFYT2cZjWVuwQv/YoVVD61Qkwz54qJ1FbLp1qgBmt9az3pMYrkNQI
8MI2WAs2kY6Xv9pUX9sInsGguqdgNtXaUT/jxF6NPKP3BJvuHBc45aTSCNYnZCoLp+YKocSegcZN
xwmvBOZNubwAWc04m1w/Ag+s3NnNwc41ngi8qAHxWnbI9zBYcHHGeawhgQezfV9d92OKNpzF4DE/
5DZCWuvh9ZQ3vwzb0lbc7vkJZTkMxVzDSy8tFdO2sTBgeaCyCw9J36WXZJ8xMJgk3leoj08E1D8r
ZATVoCELQGFru76Pt2NBusOShBmccBpHeEvHkuXAifKn0oT5lP9vds6sR24ky9K/iAlbaWaPQ9L3
2BUhhfRCRCglrsbFSBqXXz/HldOdSlV1JhpozMsMUEigIEh0p9ty7znfuSBIvtc0kOcRQsZpJD1a
LuADh5xN2H+s2NYmGrOw0PhL6NOiCb1p3Hn8zAGu84Mh2otoqlOCY4akVp7NZkp+qWw13AoWTK+W
hq49lBXFkc0UpI2ToYYeClOYC7Sb2dzWtM5OTT3DEHWmSt2psekYhxsf7snAyP3GUvOQ5+FaPHXl
Miwn+PD8ZgOuUOMFN+4MP5cd+mwhdyVFQXMI5iKDY0xkRROlSQehYKVRiH7uggpi2RXWzN+JyNH3
N4Ye/doTaId8Y4mWY4DjADRREJSPMtjWG3ibzz1n26VjMvtYwwdOUlEW95kjwwfqssd285e10C/M
De7UMlSrKyz7fVOkz3m57fF7o5EO+dtazmzfByG8+SWDaaPpi7XlY5r1d9PIi5hPw4OYaBktUp+W
kt2Jxe6rlu9aRfpDOMjf67I7U7QG3gVf7AJfclzcectrsgNl86nv8/tqHtud1sUaUwhmSWiHJma9
ndDtLRVW2RXGCcN9xvNdjUY0YWoie9Smt1OhUeKH5Wfni5sKNWQMmRGuYDUdYdLchpU5B0ruAgd3
w2u/7l0NQTFf1vaxAToBbc9XCc0IiUi3wtFq03kXaLQNpcDCHJ3i54rR4t6gMbiXDYNRAVWhhbjR
FDj0BD6dCGkH2a4dEzWhlVA8RbNrCQF/AxeKVf7WG7RpXYXWj28LfNBBHxbV3Uwihz7nP/Cq3GVZ
9whPpokm+BHRIuojRLcq9kVwEenwwrsRJelWVbs0VGYXBiMOQSGKUxdyi9o5Pc1hJ6IlDB7MuH0a
5t5EfkmfS477V7DxNXDBfVmNY9RBZIkH0YF0IQwoUzND0RrvpgYFW5Xaa09xD2X2vfVYzyq9U7l9
LBe2o0wesnV9qmcBqKDpfGRhfkdTFZzoxN6DgF2gFGfRFgZv1OgvtGDbqSzKNnEBWuG2ekhXdbOG
6+2YkdOW60/huu24KF6Gmh2hlyaODfBptgO4myxipNmV2h23oS1PaUpZrNTVh86/s2wA67Hc1mX/
OEj5iGPnUQXZS6b671LW5xYSQMZRgFR2ve9Z1RzKDY3Jqtx3X+kxNtx/xG+bGKdxtesdS2FBQzz+
tOrysV9hkYomOIl6AuaSP/ix/b1r/S5Y+M4Vw17O/XFo4Qkb/LaS86RsbeIXlseDzFBxuCcW9Ggg
x9228BODfi/K9mFm4kNdSOAschijrQof5ia4g1B3qywgPyrsV5j+r3WInbD2x2kwuKjlC878IRna
oY+3ZRzjbtafuslFtR6zmFlPoLWq8J6iu0MzAkorTQPwTGnFDmNKTpkPRFzluGA7qrqPAzzNiLaD
izqHYrHvXvAG73Xpz9M2wT1fjmVLLsajourT5VyG9V6LDohSvxMC0slGYYptfZXHy0qg7vHikyVG
RlnTZXuTiSlqXX6CuBiBQ3obivmAovIl0/ywle17vbo7KGI3WT19LVZwKYLVz1Xpdm4TO7d096Xj
931dAHYZlgT6YFIF5U2Y9l/KsHysyzSuN4gvdnxTswxA5hlsPJZfC7jhwOcNIAPaqNr392Oef1Jd
8dxWroiWps+Oeeu+tT6Dwo0+EOUMTTpbnHRT27hYzPsypO9jBZwhy5/5YN7wRctLmC13xYCFea2U
SHqTp9MNhPN4AWEZ81rwHcuDfCdZ99wwc/BL074JK815sqCWhmvNwmaKrVk2j0s1pIkpuiu4s+S7
aZ0f5s3le8baB9OZPbaYjjvbkcis/PvSjwxCgMz2LaV9tFmRYUEAbuucbPciyJ4g/XxtAo3ynQZo
2tS13NwuRUpvne7zaPbdo4RUFK/9dBxhz0ernB6nfMHaaLPncfav2Kj5sejMQffsWRf1adpqEEpL
MO9ztXm9X5phPgPLLd+zka23bBtBbelqLFhChi58KDeW3U1pN+zxUtgZVgr0APhFt2Qc0THYhn3W
+YQzZlH5azGo9tws21glYZ/35yGQzQXWjABykm07Ow3laaGmhE4U5i4htRwuELGWGxsS97WAlDXG
c98JwAsk9ft0IstnGL3ZsUfXfzHbQj87J9wbNJV336/QVNRVcfF5CltE4g7PC4L/a9M4BfrhalZE
+RA8a8+bQ4O7uFWyjhUvdtk8Tbd67tURbei97AgE+2ll8UboBnBC9ru+mBMaKMjCpSrAdmGPpgSH
QGigkhtsEkgdgIVY+CgqcabcfYDph0Wq9IovW/GHgvMxgihKYDn1dbJWJMfvFC6gA5s+sr2qIsix
T0Hb6ait+8Rs+tNqQ4eXX30JS/XeojqOp7ySMe98D58R/AjQsFq3A7g6sryHhXpdcx28yqE9wEVy
OyK2ox3JU0rpu+v577laYJlvIAavAJDw1ad1WUjcwStJyp4B8klRaFNYHCd5bUGXAN25K9CxLZ6f
6ml7VnkAZqIeX8cquFEZux88vRt7tiaZHcJjNgDyaTI6JCGu9Mjlto6CYiiiEH0WbbqLMsWxDcDA
sH57hXBxb5V7qwn5UMh+i+jUvm/hSu6o80cqxId0AS8ZDJDtF16fch6eOBbdsvYQaBZUMDYlDuiE
BbAqsHkK2YHO8H49KNCEEYSSB7G2fbwu4MgM7KMvxF0FhkaJfc+s/Nb2RXOj+USjaZn7Uw2UAODN
XHxYms2fJcOWZ3pe7vWY1pB6O8G+gTQVCZyg8h6ekUyjwYWthI1pGijDefnB99ggdAray2AGdHsD
YQGOT9HX32DUEfDWQUretwarZV27q6SPs0zX/fwQ1rmEfj2xHbc2+5gFBb8ZdZ6f6Max5kO7dPTK
nYV3EpLsKVCtAI0VisTNs81wNOprtQyUHAdkOdeQ1/HxGAcgNBQhyqdcLzuoWJBm2mKcHtkyLVDo
t37scEZw1WHPQu2IarLS01I4aJw9+ie7mPK7MwWucN7wm54PzVO9NM0N960683ZlR2MC+53NPLt4
uvaPKTXw+PKiAiFX00Z0t6sHpQjCRT9XOltO1db0J8Pz+UzTXu6q0ZAXqGZ8TEQ701deTSSuOxde
lafmbmRtcEipn48pb4cDFc5dWhwahyFrAEatxvIk7bpwb9UKsm/tcAyXcmRjjLc0vVje8o/hteMa
dIcX6jlahQZHEgouWdz5uQMkMo3TbtZhcQlhTe9nCisqsvwK720oeiuCc0rOFMBp3rMy8a3GjV6o
aojDLq1PaZAFccC0nWOSzeLSrzn/bmXWMpArI7exGE21A6iHSnyTtQGuCtYTzDk2UNRvKMSg9bxQ
mDUaQO9cfKGe5B9bOVY7C9ehS0SPQ1hV8/Z7Brs1mfqaPzZXVdfSHxQ8Lz/lNdzN3pTktrTLgEpW
a1QoQt6zUs0PDtzZltRdW4Y7At1rv05LtqsG6XD0afm0uvtAQyXJIsUGB5/e6LWCFa7mMxuH7EiX
8dikNWC6tIFaFwFbKBPSTHP9JNQUWlD8VZnvgsw332jKwa8PZj6vmaq+CR6mReKbdPiSQof46HnV
htHY9mKLgHrp267mOY1qoEBfaFMtX5qctHKHYmaUl3A1wbAX1rjFRkOJvYwP0NEm8nM4eGhFFmX4
2rk5Q3XnKO4J5XkK2rRvoNOiGarDh0zlOAvCNHPzcWtzlHk9Sak6rWw+ygJiIWzAyicq3XhxEZqa
F41OvU1WUXPAFA0unN3UpkNwoNlqwj1A9qsZ3Myoo+ZxrA71NK1813Ez1kltIP9Fg2yEvfLn8Oor
M6MIdSvsPcBmss3irFc6O0q21me66Hzcj8KP71BfhyoBlAmLZhoNQLBiZf0rQXSmjgqZBXmcdvXi
9iPLuD7XusvvCorrLymUP0D+VfSo1gDsFyiU62rKOzYnlvOtqaBmNPT3tglgT+qgwUkbhtO07DM7
QUOVmUAjiz8EuMFDdxWh0g315JTySuyoGEKXDM0kwl1JdGMvOa5cDY9J2v429JkubtsFIvCblFUt
b+d2WpZbIMDN56Gc5gWfmtUwRuhE1zXKeunjFJyG7Rc0fmZNzTfWrPL7tHrWgcmYmvpiisU+6twH
Nh4gFcWlAwARB7rdoJgAFZkiPoy6QxhkbHwypFnV7tgMBek0GTJ+EwGDv0E2siLsk28v6WwgHhZs
/lCF9YYTY6yKrx2uTVw4ci5DmNBLXx+60UwGWkLDgYVYY9YnOqK0JohwTJeJcf0Vbse6xKCApiVB
YzoBoeflxPcOKYvbzPjt+1gtaP9D0hFQmSkCYQdiA6V3+VK7LgkIDI9oLKYiT1pAojdiXhE38Fd2
5IAa3JXXJi1HW1rqgV+mdoBuhvUk1/28CgX2ITTpttyIYGrVB+VTFSTzUtj7DspGtguzsZSxzerM
3U8Fz/huNRxkgpog9Ry8B35y48bAyMtU2e5BLVjxSALQy4grd0avNS2gv1H/uVvYqh7FzRYw8Dth
iiUJB24OUOBfAzN8IR3yB9AKughQFAiSWRicyjRE0bCjvuF271VAF5j2vTVgzofga94Rwm86UDrQ
QKiHsNSmSOgsm0L2YgxbHmtZ4ov2rX70QQuSBMhO6MHaVDmPsZohSFaFgb9kSWrSuFvn5QMYoSFD
A7aWL3pbmH5cs7l+L+U2bKcZGHb/bEFA0P0ISwI10pB1OSBLVaQfa+CH9pbmQzFGHv8K4iggOnFf
LykfUBL5xn5WwbUcEkGelXulBg2pmg3h+km6K5FN9JwraNalCwHI5/lH4T3XUR+Ai38MG7b9PvdT
uiWWpeUQjUGxvVZlCAt1RepIILrgpnfabxacts2hHiKOI9x9l9X+O3zQEox/jn9x15ltQCyLKv5x
Y9aiFFM9LtYOukYVA9AKlm8EdlK/z3wq1YEYn+UxyXWosNlyb+PGlGV2rlm5fhcW2MOJu1roHUhK
b6J6XbbmokjbuLieO0BVjSxFvfdmzBF9sSX76MUs1kMvlFx3isn0LYfcO32RoDWGcxeUDOknQOU4
05WbTTyi9IF0HNjgBg06CKQQa4ZHxqvhqfEOMGab2iopsqCRybC6dorWqQZwg4MdzTW4lfq4gIra
42REloV438VVxUpY4is6RNR9lsubsF96lxQ5qYdzzTMjcEQ6HKWwOeBXjLUCtz3D3G+SqRSw5WW+
iWWf+r6fPsHM1G8pHEcorLRmX5k1wae0kp1PzFoLtPxYHPAGOiPsvvWLk4/QPngVEwms/tSngxI3
JSyUe1F2TRkXxbAxmNnCsXgM5kWecOqO/DIaNBPJDNZsSMYmkz3uO+DLSU3DaY2xecf8puUpB1u2
yOq2zvAHF+uoLeKqXysY1Vojt6K7Yb7PYcAXez5wEF9FE9TuMnYb9DLatVuLGpRX+c0AoWSLUh2O
X+3at3bf9Gk2xEO9chmvsFT6w8p7URxy1Csjvs02fx2xfgxkNiL1gRUVyKk8y5buQNMqfTciC7YD
YCirD8EknNmHCBeAASrzHviWWxC+SKe8LeK5sCE0w9y7294UvNr1pZQet+G83Y/KsyWuh1oB9RWr
A3HSgUhBL92S4uyYHZcd8BmcHLwcxXDaQOhOEMKcGXZhOqk1tvi7ciegDw6xmtvRH4Ye0Bh67xrW
YN5CposFs10B/LcHOPBStetVQQpWscaqHZARqksmgzzSos6wmSwUqDuqRF8ehJnldD1SmMUpg9s7
jH6iXv9N8hRE6k8UqRZcEanApFKctcoYApj159wphdAFwbxCAExZ8qR014Di7sGJVu2wh1ic7hvE
QcCUozGZpdumf3g+Qry/Pj/kTMKS5ALJ3JD99fnQ1nJkUfB86Ozbnha5Pyq2AmIg+fLt77/qv3uU
IMpIrQDnKqX/+qhtBpnW5R1PKHP1HSNolANQbEmVVfrp7x91fWt/pnmvb5UhEywI3idSFPQHu/tT
mhflq52wdXiSjZa9V6jUfLxUiLB0fd08DuhPtvjvn3ilff/6RC55aJBXBhNMQwn4+effEd1iWmBh
yiRtwzxqS//NTpYkQGJfc0ce+wy43N8/8V9fJ5dCSK54CDlNiV9WjrNLLno/ywQuRZOgRtsiXgOZ
IcqPh79/1L+8Ti2UlmFoeCgF2OtfwtHcg/6apxFULy17BAd0ed4mQSOdobVuaxMc//55fw1j4+fD
w0SomBBgv7kQv6DVPc+7UmYNamTd83IX9AVwsAVSm/6HX+3fPEhRLBaJEkcBWrgy3j+tE7NMOHOX
1u6kI/4DCNH8bhFe7f7+61wX9l/WBropqF1M4glChfSXr9NUKf5RL5GoaXIwBxX8722yWZR1QRXL
TY63VZaVD3Vq2D/8cPRfv+BfH/3LnptWQOpLJspdYyXfN23JDhUVFU7koYwdVJw4c3qL8PU/rk2W
7oBUNFElkLZSOr8W5wucYpVm/7B2/+VjIfEvTIgtg+woZeaXj9UVsNc5r5CEyXlz06areVgLov7h
21/f68/vXWiDGQGGICmAXwA/9F9/XfDpedDYnEG8Sh0qjXGgKPu424spQDORIxS09v/wzF+/GXIF
mgsMEJAsxFfgv+5KDugbfW0JQZbCQdrCyoFlXzo1/8Oi+nX7Y8kidoCzWzEQT1L8cuAMBFTI0E/5
ni4rc7ey9eWTCBci4xwshk9+LOH/d2Iq/+VgC0ooATaO1/tfh1X+l33b2uZt+Dms8uff+4/IivmN
G/ljlwusOxxb/xlZwfQLbgjFicbxg2lYYv8ZWSG/YQMgSmJw+xPBEdf6H8usYGDGXzYEthseEArK
KeFU4n+/LM6/jaxcyfdu66Oq86ONuJLKxhBwYNR3hbzbjG+/wDIqfq9YAG5k4e1rRqlHvKLuNhtT
ZOGerKlCVLpadx9bPSIPuXZttbebGoEDDu5ho4xcUk+XGj58jbYXyMYdzAGYNHMKn9Mi4vJYgZi7
IZttC6RUU3XrcYRdNMmLIFrptuyHCsGWeByV/YC0NHhNrQARF6YXdyzXsjggiLeBEgzITUdldXBI
zkw3y0zJXds5cae5FW9dlqLHkgErP9TBGj6zsuge0bHjOHAtV0dcO4gZ97ovdqFc2Ts6cDjNmV+q
J8yjQLcMOblJ1hAsWFo12cEGtiQYlNCaQ2o8rBynTR/TIpVfSyRSIUv1Dd/10xbeOKP6Rw3bHxLh
FtgTMBUYMPAc8rir1/otqPlQJDUiAi/Y3s1nCWfsIvqtf6AItyMK0XI47g6O9gt6K/9QO7J+r+QA
6EKRJjjjUKIXBASrGfo8IPlO0wVECE13C8RNoMUlT2nkwePjgZAsjpB6zKcedOpHmP/NWzNxuLVY
SHI3QVZYd1VjyQpkTtYHsjBZRTJt1SGo2HyzYiAARoaQAQowlJeomR19Fjl0C7yroPgcVlP6dbO+
PYzjRs+N39wBJqkGm9lMU0R4idsmBAAJ9tpD1gUuYcx3xIZ1jH+52c1KTY+la0Eaw2R8rZfKw4Wd
t+5CJMn3W8jMu++y4nZdaI6BKc7qRw4e9BmSKzuiYV9PBlgc7E0oGl883JHjTErkafNtLl6BTyxn
vTXopZ0fkMjQGGRhdnbr17s0a91j2BvIJrlyjxpOy6HGRAudyHRCI1rB7wsi2Gr84EzY2KNFJ7gb
isJ9IKHLP6ZDp26gfc0JHAXknvIOwJDZwnLfBT1Zbkoc68h8DuVnKIp5AnWb4/fDr3SSlVNQ9NZJ
nhsmr3GJpe4fUqHgNUpZHkzb6FsZ9N0JEbL8rc/ciJhN1mb3uHi2U0Wa4SENO/vKiZ2eoP+7W0xA
yH8fVlnArchaBJPW7mWq1vIwTimWZlC/jyAx9hC3dYJ5GBLhmWze15IhOTat42kzprnJynBkUSsq
+NNIQs0YbaNpkhebPHQLW183l5YfWqsLzGFYlyMIQ5jIpF2fK1g2zxi90mPWS4gRP5GmOYeeBi6d
7r3IqU1kh1EfcRE6dw+6pOURacQo4xn8EjivKvUWOXWPmCrgF//YG1LpiNuWqP2Utg4I++QF/D+y
1kf4kenndUM1ETu25CUgR8hywHr6Kx42N9IAQMtsCcR3TndlXeb3bFurj8gblqg3kUu6H92aur0M
lu24BvXygHFB/uxnI+GoF7V54WVGR+B1aIvjXLCqPJO8r89gdHIsVBFsmAOwgdsfwjG7sBSTeSgr
xA1cDXyE2RSzA7Saj4/D1IOvDzoO5YzBtHvTBuJ/1IWjhxgIF+xLUFtPI/A40HnINR/eAYuDETgM
42ex1QgKWCNAAPIUbNDVXXXffD73t+VQELBnY1lkCc6zdUqklvVLiHwdeJNpmp/HrtEfilkXww5p
Dg5QgrcUowswj6LuKH8BPLSe2rTafm91WH9DFghTJRhGjdx7nMwYPQJNieIA89vHdOkGZFS6zqWn
Vun6qe4L/vlfVKyNCwO3RdIv9daWh5wvXRNXUJleKi9DYPKLOyJsp5KmpjKZAFW/DdU0oLEZ+Ym0
anjwzVTfCqkQAuiLtEGUrJQFJH0EGKKfZLC1E+SAFVJ/NmmWQr8XrrqyDVdBbANW92lGh4S0VGH7
Jhlb3WU7XM4gbExo5o8YwjPsQAvbcwDRhEUphFtokZ3YXp0sg/ci0M0HBDDLb4pqemgBpt2afpSf
SUMVYjBtyECZtw2Lfkhqks7VEtmAZyfCO/VaQCE7IpFE4yWbWbJsyEIgHS5o3JDJwqNXiE/hPGzv
2zFAFqhtcOnBDpH25Q8VLtjK6RaWAfs0UQ1tsuT1vVJY4VAk0y32KUhYlVMECgpvLhbU4/6HTJdl
w3bIAWgWUZ9twU0dtBp7cM6/mhLLNk+5QAifjCCrKhEeS9eVF0judFfB7n2jHSJEcZDZ7JNPEewF
Q16Q44bMmk3qvgPV2ZMQCFSPTu35Z7mvnsFItpPEHt0qmfgrbohBZuTEMAnn3FfeXf4QAMGgY2DT
MAQXxDWDpFqpuGCkBjhtvoLj/1kPnNZ1g9qmO//phygoytodXVlxYC+Bvs8YhY0qyhSUxZ9KYb42
/jQ7j0TBz3IhzjR/BNGM0AwWdIOpCdiVLwN1zUON50J8mcYxWXtbgQXaRgayyCJJTkt7blzd3TV1
ln1rmnF7NTqDgOYHWOkThllxXttDLl35UCrQUYsDMRa1nLfHPxRHsDn1qdW6/0L4qN7Z1LagTwKF
YQbadriRAmO6g0Zd8Sxzzx8H1DL7fPbpQ+V5nyDQP92SGg52DbjkwqCGAV7AdKJP8OmvO5U2T1Nd
NGc5lMWrdqM5CTgOHwNmcfps8Lqjfp7oV5JPAVDxwg+HhS/qXWGsyFuY+u1cbAveVS74djuQhTwE
YhGnrIA4GwMKCL+PUrBbM6Tk/ofWSaqyPukUizb6Q/DEYUF2/TxobE682pPAYIwvDcxAYBgYavMa
lteYZl03soUc3JKzQAl+ykD4M4SzuPoKxtWdpOLLrsRZ8dDNjTkMTCG7ZjKFAiOQ0y3ykvPRFAMY
8tmSBQNqRhjVWTnjSLWFyZ5FyKY3k7vlxsyTw7AVnSegia6XbQ4cOirXebyZ8zAFpFiYc8ox52Jy
XEFd78G4rFt+N6yixRyKuUqGugWl90NwXfXYomV1GIDGf6iuSJFYAv9XX50LOflTYZrtMK523cHQ
n5bYqzE7NPjA52JZ6Rfb2I4lMLgpGIEfymzeKvGsUK7ArILxCRBgmd6A6VdrVIY5ixsgPjvIv9Oh
t0DQozT3xaFFyOw+y/Ico+ZShaFkEIXqHR2E2Zsak2fAqZDiZAuVf2CVGPYKYVsN6ADroUvzuot0
oXAOU6055o7JjaKcGUEf6yHTu3nq7N7kQ37OzGjvhAzh+q8lkYe6wbCwCOZN+MVYM8hkGfl8/EP+
DTamHrZGVEdwCGKMW5ZuMDgU6U4a/33XU1Per9bYpx+CMCF+vJe1KHFMYhbNHcSS7juidgzDlv7U
h1MkPWF+i/4FSUp50fA7TVyC+Nz9oRb3ToXfYBh57HnbZF//0I0nrpmPM28R0GlDXDowZ5+WzCzP
psrda8UAWRUTD94NBo7s/tCUfY5xSWEh02cMfoMVvdRWfCKjyi6pWLPPq0KL09Byu5tZh/FbgDjK
d5iA631ZWhQEA1q9w0TV9qVhHs2TBECOYW4/ROjNEf5QdiAjckjUnM5THA4IS02nH7K0YT1dMRCG
26+TX5ED6kQBkajq5U3K1hnej6/reCJh8NU1A8K6W4GxJImY6hZ4JaslSKwfArbLHIzEFFNNXqe+
HbrkZy17JWbYdphOZ/yuLEY6APnr+/G2YE37lfmp3/9/5WBcr0Mj/1AAOJrsv1EOMFsTubC/zrn4
8y/+x3RM/humXKIGY2FI6VUh+FM6UL9RpiBkC0g8BC07Hvd/pmPq37Q20Lcw+I4rSF3XPxr+mI4p
f8NoCnQ/UFExzRK6vvzvDLv4RUWUUsO2MUTiE+AD4JNcdYWfZNL/WyqiYVfh+WeFD3KKgLWurtND
YRjwqwL40wcbpZ1o22F0YOesTW9QHKMrQ5qCdJhvZrqvmqwsixFYnW4XiHAJnGV9CysOJ0ij56Nt
hu19g4+HoiNHrijbQnhLV6s9rralBzhrvfzYpD2MZjMBNckW33cRmPv+ex0qd1yuk/yCKzdLSBF+
wcnWIezJ/RNdA/KF4j6+AZ9YPUni9Q5IYbbXLl3u8mrJHooA42JRyZLi1SG2jNQ4J90L8yNSM6CC
enDsoB4feCbbGw/Z8tJuqMwin1JMuwFeDTZxnTVshcmN2NGYD5LtyFgMxxqCINm3a6Mxh5D5NIBO
78vvI9B0nE9F1+EyAv9+SnGZw6DAIK1dU9RI4zapkiAjqnVE9KJm9Z1jmKYaC1LMn5psgRUeECQt
44lm1QSjw5c+GcGZ81uztCpMuikP3bm0tQxOWcqGOcEcnfJ2LJb5iMl+iA2QEZOLdlXo7efWj80n
SPrZI/U57Pcs3NxXCHXI3qb4oMF+AxjXxYRW2/uQZyGy2K46tQHhH7OwbfZIptR3xbjAyeewgKBo
kOatRyoeCHVP2THnnq+noBrLZ6CR843ypH/93+ydV5Lk2HZlp8IJgAYtPhvaZbgI/QMLkQHtDq1m
1OPoifXyemSzMqo6k2yj8YPWP09UZYYjAPi9556z99o0JDI4CLJOkTyPxVPXJrio2vxafE0XIbsf
gIXuFUlptyhRUInCbPzB3KNdj6JwOek0Vg0OW2m+EbJyVv2lNfdAEaxPnJniBk1xspdKDUBgp81H
Svnsnt1SOs0DfMlOY1zrjmJZ8dljlFBuX9XoXVKSK75xQ/xqpqJ4a0t8ow6AC+nTbCz4SvAvdyZF
BZY5q5sLR46S64opGlYiM1vazhkGKzrFw+22KjH662xRBGS6Zk41Lk7JBv5IeWWaasg9XiGrWc1w
L6827MoYgkdk3evYXg8cHVHQj4K+N4dYr+2pzhGLzOb1gpWgEUdspNchmoEwxJ1IcW20s19qjfJD
TuinG2KT5z6zWGGnc1pdvJRJ8raVihLBwzhWP1CRKU+Mb4XpJnvHlsJY4L0vBAGNkSK99BnKNLsX
L4jIMWkj48Si/to1VvRMT0L/UIRu2AmSNThlUush6rNsBcWiAlfDThgo6YD1YJqrTRQNnHBHCCRf
mTyr53qs4a9d4+hy6EBGIGqp+t3SVeO9ZVyWBwsv6UpSIoNRVq60u0mwcoCwSvUglF1B5dAKVRYw
3W9PairqYKyWPG1fhMikDRYr0bJJCgXB6JzqHdoELV1pGs5JPC/47GZtwI18mV08tnVg5gn8CZlD
ENxcydBZoIZ0uTixVeTHy4BdTqnRFqb5UDsypg+qRuQldmY1mgcFAt2/pIEjXUZ6aUA1nUti5ehm
L9fLQz41/LhCrmLKrkkKF/qeJ2Arn8MiJV4SLR0kNESU+wLyxJqvuuhiiSzQ4y+ttYHBNaFLbIs1
VFSAcIkyO73Va47Z4Z2bBNRFRslKctEESbVVHBfI+5LZKWZsKHVUpSxpKKJE6zomToHohWO7Om16
02ieMabId8qcPnEOO0SoABAsagVuh7GNsQwn+GscTp/LR6pm8jZP0/I8ZLIOnjRW0xOLWZzxourZ
k3kZigXjtgYz9ZouitvQBnYLKMSY0bJBQvBGAfiqpa3Q7WXkm/9iv9JagH9YYETVaRAS0B3Lo80i
mNK9TDc1Oyw9so41fk9przTtxfLNnoeo4xCHrlC3+3GJVbdL9dEfAPJJ4T+MWNUFPgUNhNpa52CH
PP1nN9YSa8ZrM4lHOQaMqAEZtLNYEX0kbPkzyFj5KxlxjvzKmiUseXe/aInEQO5mOsjhYygwAFcC
Byg3WmYz+J0xq6R5aI8sVkH/n2HGasrsDmXlv5ix8JfT+M0ZAcsj+wsbQblOLrMYZJdhsJFEpcEf
fqo85kCemdFrP4C6GVnR8fRKMuybcdUn452eFdiHKUOdsWc+aoK4ofe5gLGbgdVUsBlHvljZTcEO
o8VfEk3+/MNRVVt9wbkNzBHaBb6zyFI2AtQt/GWlBkVTCPTi+u8xUnUYqejR/bc0Uk3j7PVx8V9o
pJKnmDNN1/33MlLp8JDsKEftSdf0b41U0LKqx2XAnvtfbqSSCi0olfr/0UhVyWLMt6zfFpPlGnpd
ur+zUeUN3TWtTrvT39unhA6H0WTqv7ZPlWq/kpt4Jy3jPc5z1PYW0ipBhEPXGIxiNLn1UgSKKwHQ
lGGP1kUI4+Jae7qV1oesVJVj1ncLZroqdaLrrUrVF+l5kXr1jBRO3FQ3yE9W5vBhLarmGggUMymV
xfNSKJ+mpUOfzLJkL5d6jLg7tbxYVu/zIo/dvC/Q4iljbjj9EndPcRpjeWxRtytFLVDxDs8jMmN8
ouYLZHs0wdKkrhUDAmtssujOHUpSG/145tKQeIwiEzSzoEYjzqHKPOE1i5/VtIhOidLhJhw0uqyd
gOM36S7jKjdTOWCQhoOrw1EpW2BN8WqPnYg3B8ffVR2h3MawKWk1MzibsH4L6zRJkKpfInyBkWH8
AC2GtV0ZD5PYvg+qMYAFM+tzL47zra2SfVGskCEgLa3ToTDcUS9ies7Mt1Tq00BW2gKsLTWNmDGU
S4cxf6JDoj+yKE+MPKT91RJOEmXhk9HVg4OCewZIvZApwNSWsnCwB/k62N3FMvFwqHc1hQdOevHx
kmUFhg7MTEqNYDFhfw6VPFqAVyiviKrwNRkS6PgsKTZ6kaauJqSZUwhIVCDEs4Pw0IG3KQxDcaPb
tZY+6Xl2b9wA2QuAObvIRMo2JIVv7bXDOKUXfepBvMPpvnTIrefMXNETie8qsyj5xCWBIDKMi3Bu
oaLsLVOZHGXEy5mnOCT4zdtTiUtsUyomAKWWF5WOL8BmlIXTprsu8r6qUkaZnB6rrTlqMD/KS3bK
x7IkEgC7l0YV/wMt63iIa9kYISqL8pmqtPGQopYu4QwcJubr8kfhW98lHMdCS2kTZq34aO1ShjEk
F9cmQLR6CXQUqa8Y/mUfkR46M+xWzGLoDbgzO+XBVOPGg/GHsQdKouSm3Vh+VBiFdmRHoDiN0wsg
b609pE0FHqBCc21nPfP2hpMOCDxV+YIUACrfvEKTNNM4XYmayqskzhAIx0wY9jlNcNqWYxvItVJv
Os4Y8PXm+gOUr74xij47GPF0A5mOmDovKXYZUbW2ahv3HlP3/BkTqOhQc3f4PazuiXY64AvAaqUX
C7x7V32ZQnOMJx/OWbcViwGnhmS0+QpbVv6hKlk6OEJtIsaVli5ouxES99z0TexgjqjOo9qbe9OY
DVhJOH6f5kxYVrIUJyaBBGJxLNT8LEeIzK20XHwwiz0a06UPDL3LvPIGSEa9k4OC6ssqgFYpxkFF
sfFUiSV23SYbP2m4WEHdZ/1eNqvenRdZXjU8602sLoLXAAs9Mq3CASQ0rZmFbSYvVEjjVfuM52bc
0AK37hCEVW/lWGpMcJD7JrtL042nS7Z0vqEw+nf6Icnei7I03ooyNffSNW5JCyg63CPiQKsUdObV
i2tJfC0Ls3npG7VyjUuC5fNCt3VVmbngZ6bZ7cxqqnfgS5ocR205pXZudNNeq+UKy3KePS81ZMBG
TXK/LrMKSQZjYhjWsngYxgkCnQRjztbNCL1xU2m6wLFnEK/utW2VjyaxlDApEYS7nRS1vXPBZ3Za
lrHbyWMlPgFfGzb4lo3wYibikUVW+hS55j2arXiVNy1owiWn8azkmARQ2aeBKs3d6yU1QGFElgrF
ZE4T9amX5e7pT224wz96RH9OfPkbTR7CSQSv9NQsSRFvutw/dY7+EzV53xViClo0BJuKSa9PRoXz
7ZMzDp15XeM6nqTc6Zr3bN79/47rnzuuGhrl/3vH9fx2+af/cfls/tf/bP9p/qdDcx3Szx+Xj7/r
wN5+0L92YM1/1lW0UegFzX/tpf4bb9jUNAvQsKToDHWNfxNvSRotWF4f5Lckf0D44gf+SwdWkv8Z
nBT4bv4DGav6H4onkm8N1n/rc2qapksaomlijnRZ1pnG/Py2KspQG0sFGA/twLBNKlsZHJpjSG76
XfQSfTKRb96xnQnegLnDVZwaJswOhiV4PY2Mhc2f7ujffHn+UKz+2/WYqkpjWQZYKhGZpKDa+iY+
RB1WIWBlB08b/7JS3NQTnFJDlYW9D1aNY94tHpkj9P+cXj+K1m8+/y99XzrSwJyRzCHvNtEIf+v7
ZkigCIDqBa/+qlayhxEyIOoALMaBYb5T2OVK+rqcpLf2nLyqrFz/mGmA2yZZ629+f/Wv4ks+Hwo1
CkyVLq5++/d/Wj0Yv4911syCpwbDypR91KVDs46ScJIdEV6x6Q3FM4uj9kQVOmIho6Tx9N6WWSMt
J4oC9b096xfb9FE3E1ZyMGO7+qE+jU8zazAda1R3uxu7/jDdFUDPX5XxiFfmbHq/fpDK9wY6gG2D
N9pAFWhajBK+3UitK1JpBBkH5QpUhC06i7ussM0WAjSHbTX4NDyLJ6n2x5d4aziK6KDI8zD7h5GF
JgckkSOnPlP7aG/uyyfZ+M2dvikj//Tmm+ofF2jKuqLfdNr/kDT+6U6jbrs2AI9jf3QGF8qTo9w8
ijbnhEJC7eBEW9WdfcDI8b2m4fZljmtLDsY1H8GbEUyXhy4Kf33TbtrQX17TbYX/0zUh/uuA/1xj
v6qOuJD9zE3c/oWitgA0YiNNctBbO5nz64/97hT5fie+vXPXKsNzBdTVH3yq6jAPlED3cz8Lfv0x
MmvWX347ZlGybLDqMFj5tj817dQR4wW7QzziZipdUhC6T3RiyI8u52FDfJEffWgm8SI+lA8yabzL
OvHwk+Ew/vWlfJs7/ePh/+lSjG++g4sSjwqm3tgHYLeKgtJbqJc6+/LEOSFAKfHDEGz19OsP/Zs3
DgU3IzXmXKy16ve1JbqgDsADmvHGjZ6FA3tfevmrcHc9lY/NqnVir9wpJ/wkcF8wxNqqX7riOwSB
1Dd+dwO+Vyn/qiZnA2GWZxrf3rS5U+dJJR3Ob73RuzlvN6bqZpFLP6IaXSouK0Bu5Cmj00MfwVlc
edffrLWmdFvM/7zYf7+Ib2tE838k7a0H89at17IjfwGYaj3jXkbU6bSdPxyup/wkIK6bidO6K8yV
RBwD6RkEHn1xrGMURxeUrviIs5GZNuQLWEiIbelw46mlpb6WCmeRt4XiXFaT5qV7/ajcoVZC13pV
1mZhN6QxfC03jDlD+a24lsHJudk23UdBdwBhU+8byY7DTLbLvbweertYddvmAAM0EIAAr5attZF8
dC/EaDUep0c1IGfGEZE8h2ARqz1ao0G2kZRFj+0exmn/CFBRhsCyXT7I9liwjN1xkAbeaN80GRDI
BD3U7gYF1uf6Cv8DyZ1yGD6S2R8Kp13CxuXXZfvV97o3O920kVHfCf5lO7m6Q0IgGI/6lG+Mjjwc
H+2iib+f3ujkvo5vonKUoHckgdLswCo7k2xbH8CZTMO9ps+S8WlcbcEMyv3lAKxeje+SZKsN+3Ha
VfWaY2oMbttEuOSbk1NFftPbbb3JFEAr+ziMjjN8Rx82kTOFcP3i16Z16gAP43UH+yrzkzbgZiaf
SUJCkmNNmwlkNeAlSKwtz82NcsQajnKncAVvee2AzhnZWEXOmXaZONJBO1hb7Uy1sjwXMToob/bo
T1gq+GZnuO86D/MX/Fn1UR62peGztqi9m+cHkspyp9iApzDvQfE0K2huZuwlglduhTcksFi1VwNt
Nq7dN065CgnUNkJ82Anf1ihA8FlPXullfpS53AYuLRTJugkTp963QbW4+Vp4uvSeFma507y3pBx4
71i1tXAKu3A6Lcf++Qe4WlRS77UtrvV1t6rXiys69Vf+lrxwTF2TNsDx0vyEUHCPGidZA6h7IDZE
19yL6F4D5EOlAyKGnD9HCcuAE2zKJn9UYeHY99ciWKwAkPp9S8QOcxVv2rYPAsqzUH9kOkXDJfeM
k/yp7Ip8fXXei080Qvgn87AM4zDOV+TzVOButRM9iMV6iHglFgyjrqaf2vajHN45/8PmoQ7ZKGGd
u1W1ttBuHbunnjwh3btUT9E9jMqEQLWD8LDMdu2qrtmHsKFUT2kBszjti8wltwcwSY0WJPkd95mY
A40wSt7axgE9ChvnScudG1NlDQsvuzjWE9ToHJ4h5RBHOxPaIDTMcDDX5o/mrk9CJXIsJw2EB3V8
qlEoe/K596H07VlCQzVkFtvptkSF9NycaJdR1Qb9pqCUjOzormQIRvCkLcde57V9UAa5Y+1QIAIA
3zUhUml+1lZy0DlDUQTieDQCBmXreZN5dFYIpXSBfoAddZSV5VZBeZd+jCvoBRoImNaV85OkHqv1
wDslU2b44A6vKpSatSLvrgfz2VDup+qHct2U4j6JAaRs5sInmWgYHmL5UcvO/D5dCC8Rl7NX7ZHS
fszKXqTROSLcvUvX8oOxEeegr/wLkTqSbTwlvuaN8nZaazO33lUP5osUuYJnbpd9upq8+pDyKHtH
HjcQ9ro8hLhwGd3iSz5L+8Yr7+M4mPrTrVHmSA+XU3roO28SPLlbJ/BmdYqRvF1h1c5gM4+u7pKl
Ja6Io5DZthAfz2fT16UDRIAy9aZHATbKuBWJeKLDVYSQtXUfH4MirkzyJCY3fimkcN5qvLVITUfX
E42w2LcHrNEmMAWCrAabh/zQ7cnasLOT0XB+h3pkA11zzVN8lx0hAD7nJFABV7gEMOB+gOX2yEs7
9h+Dx8/wOgIdsXqE6FYJ4NQ8xdxIu2KNJHTwc7em71SFeu5I5WHo/Oyy7qHnpE51DUC81NbKWhdh
e4fmKf8YFeI1tkD3rh0QSjcbyUFxBk9z5DAVbiV2s1b962raS079XN4rsS9Zng5vfdfsizc0sYaz
II3YZ0i9bO2oBdQc8PLsZDOecagn9qAjusPu7InNpq3PSAezOCTa8qHbzZWbDK4C6cLcRU8oauxm
9NA1WzHIU20FQRo3ZaduWvGs4n7ZakHvX1kmUCTu6ahmYfyRrKsf2dF8x43RowtcN+CTwX+ybvrZ
4+jGTu4KK2CW6pZA0SkAEDlUb7Lly9dQgzJ+h+kd4wmYbkF1BZqIGVXyyty0q8a5BCjiV1YIBIgj
YscGJUg+yVCNrXzKpR3txfcisLaIv7P19ck6KC8Ab/QH0sh+XWv9TSWNIcnURNyrdEJwmf5cSWc4
48tkKTMfTJjOK3qW3mMu+6iwUb4tADTOiQf2jqic7W8++a9VLp9868LIGh+Ob+vnTzazIoU8/EeV
l+4VH37iaj4QrxIQB+nWT7/5tJ/P77dC9udP+2a8QvwiL2nUZH78ln1iL1org90H5ire8jxL8d9T
xuu32vDnsu3nz/x2by+ot6srx1SfPXk6ZFuM/PFedrRtvKHskmfKgl30wEswrVtyMj6kj1QgucOl
zpkOxor8Um3Xbuipa7WrPN/wWaGyHV/N0pWe9bXitg8lG65+rB+zg+W/ImBZRevrOuMdt1EmrPV9
Tb0YBdUnS0t4h9ZIfCQ3YDOTTPBFXgNYTMpHzS+P1X3iZNDU3yGYZX65m3jj/cEb3tgZvtB88A/b
Y7+nke9cwt6nSe1bDyyoQbchzW/cSbhWMEUgdLethAgge/g03+rX+DX+gfSFLakuvHaPnuN21ynY
38BzYCgeVsNdXAI1synyMNHQBZYbxvqMjZwiPemmM20V97qz9rrbtafW190Jl8m0njkBv0R+ub28
5Z+m7C6tX7ABn61X9QylBjgEAJKoc+VDMrp5s2LfZ72DMPfYP0uvbIBE1HnLeniT1lFIu+JOudjt
TtgbHu1kt2Rrqn0QmEF12+1ad3SXRxNQx4kUwcFw8+sdGwHcg+KN5d6NyVwLDda15pQwIIFmeipf
UDI/x1wJFDdSJPnVCLx7ZpkUB9LR1sYb7JVlokQngsohnxYc1YrMEHItHcxQ4xOFtfCJ/XfoXYsi
zKlFCG0OIBMdYu9LL3nDCMCQPyjNlAbBpMIpd6s1Majt2SSAzf3d2fcvDafvX6DvDTBTSLQ4a0nS
PIrsUR6dgACGJr1pY3Nr+bQupkI2ICP3Ytop/+Gvr0brDcgFYWMMU8xvR+JWQUE8JSAzrHMq7ea3
hEMg2yujlnvRZfX9/e/714PfT59ofTv5phWaNpRepY/hsXaK7eKLizdcbfx/YeabLjnJy37iq+hF
T78/d/5hBP157UDsaYAysCwJnoH1TfBZaAR+GMAlb20hFouiD+I3+RiTTkHCx2vDPxXnV3F4oDyq
9/hBJTu7I6BU8GuF0wJkYoaJdqmHyePQOPEWtXpH4jYcPFolkrOwaVZezJsmb6ZN/MPu27slaL4W
B+7eeR4OgnaQcq84iqadUaeBUS4eU5dXkCPurx/t35z2dXSj6G5R3xIp972TeUFw0oxIk+iqXPcg
YZ3bqT8lgXqvhanXD168o+D2KWE88tsTN3+ByeuaTu+1v2sr/XXB5lIw6TJ8BqiCyvDnLamEMVjK
ZKZzRo33ycHwawpc1TaOsi+6FBy/f8v+2v3TeZlFQxZ1DT++/O29Vgsk5gT0/KPVkYbgVkKNplKy
/l1T6W9eqJuwGaaDekvlA3ny8+8mTfoNqhKl/uW5oQdK66B25fKriXZNs8rQ1JL5a3GqLJodWtaF
3g4xxTgCOMiSU311p8q5Cr6OwaGCtC9u8BUQpjlyVrep2MoxSHtPknZIC6duS64p9a6WhXN/f8uW
o0Gi+YgFRkbDvZ0ScutaW8Sm0SEtA+RCrHCKgijTJkDu+v6bF+xvnqqELJSVQ1Ho498iCf/cLBQJ
bBmrmRLn1sCEVuzTY4ihXfrt6coBY8dhFwrkdmJeiJ1vNa1ln0LvIT+XTfC7hUy+1Rk/f68J3boJ
xmGO0sU3vz2GUdCglylUutED3jbcqfneXAtWSJbMqVo2/fH6yr2pPBXt52eO3kXz88g2jM1l3gl4
qR8EKoMkc399j/7oMv/qsr6t7gn057IFSearAUzbk7RhohkA1Srh9bicptaFYZPDzsa6IGv4Iob2
tLzF5GodI3ipAeuDa9wxLS/QkxLEtR8ItVlZK/lEkN5vurB/s2DcaD0iiwWqe50BwM/Pk1CFqqgn
I/Y7zm20wyy+o4QLx/N9KXrm/MqDBZhEycIRI/Ii5Ste9mp9rKsXycNEHNdush7Zm2u0gb++jRJt
8b8+X66IZrkMg1diNfn54uY+wl18BQpRe+2XFdOiS6rdEHvZyiwJ9g1IZLdoGgJaI4Er387JLmGa
DmS5W4F+TKVwvHjIT9o3pJ/NKiZUa92sdFI3VOy+Jyh70MbjyQVtra6NxKV0oikJ/pJAGBeZI+2R
1Jkfs9TrWpdsP9F0BD6uWREBXbrm4gBaeVcfaEylV298K2NE3gRN7wjOsIKh9MvJNQp/FkMs9PzF
kjv52d2n9LFusDGae/n+sp3X1ZbkIi7kxF+BJn2xIx38H0VX0O4njt6HYcDRbWcRrYTA+qCtNhYU
J47GTnYPE1cCPHSnkCZze1C6FELZTfIXWhmqx+/R01AUrvZ1nzJ0MDbGgqs5xCo6mpvSgBHogijU
yPdhYypc9QdtLaKBiH96VMlHA9Q3BqSdX+owImwEj2SxTVJPvQZ0+QCLR9S95DKZDNDt5lNIguoQ
W4402NXiE7Jo2VFgCf4VDPZRXqv0nrBo0YDvacJZNo03aF4JwUh2vxbXHNkiW4SoDb8REQMhnI5w
Jvk6x/NqOboc0DiC+/+h35pNn4odHSuK6crR/Lre3xTwCCdEGmxOCj6I/in6A7SXdD9FjzLjcfaU
rRRG/AGbRiT8OPdWo/Yvk33x9UfW54a1d/1chwT83ld8F4YVpUq9p1FU1LA+bR1is1N5llfvoAJe
SfpFpd97RAPVABIfc084VXfqw7DK92lY+NM7KMcXBv/1nmkDoUCVD9IIvPXK8C9uvbvcJS+6I/Zu
8RI9KuHFZehWWat2cSoSSVId76wrtQjGaTmT6uBYRkAPNmtp7vJMkg9+u+7cvCiRbcFTgOgLxdHT
NivER860Ls7lejhnfl64mq+4QNYFjHmv/bFw4WCAg6bLKDvpBrhodcZvVdzLb6J3O7fogeiQ3uCW
3rRBVrLpVtFx2Foo5gUn34gO0uM78Y13mZCVT0hweThtDZ+Sv9Hp/NHe7vgFkwNv2HVv+ZObrMQ1
BYjwlK5xsv9IPmZaiT+qs+EL71rm9wNwPHvxofmQaeD3liM+yqSNT7eunPxwhc5tj69gmnusAU4G
3fchPhJd6BRo0Fy0Hu7oLfelVwfXB9CtcdD65Mq6wz4of3DO8RheMYpM7C1hIhUAINsglyq5dXs0
jIV7Abr9nk7V+aOmURMuiU0wiXl1xB3PgPPzMw/RjXeMot/HfXWXh+RJbTjt9Z6+Y1S7Th+vnqTY
g18+KizS7QZDrCeRKPOxvMjB8iyeRM2e7nq6EE7xoLx0sXuV6OAwwzU9Y8swt/OLFe1+Tm6Wfdlm
K32dPedrc1U+t3a0m49sUJxr3MrtPfy8c9C5LNPbjm90aO4rmt0+Rxedy4nflvPgih7RsuZRX9Pz
DMYg+qLAPmj+dB53Bq3YI5kO5V5yc+8agGDTV5z19pyWzpxykdetDxkReUQlBMO6e1KHDWnuBC9k
lVsvAbc4IGzabsPeodM7P4q7+FV+GTar+pi4+qqcnMWw5VW6sgLF0z/qLX0POLt2s08/r/Sovw55
oDU05U1XCqdzc+gfWbZCyb5vHyYOfckjB8SGecpkc0h1+kf5sV4bTzkNVmpsgrhIYaf/rHnUFY64
Ehw8Ol/xjhhX1/Lp5k7nmha3eFto6/Ww5RTdPl4OOrjye+OZZiYtSrt3it3lIX3qn74aeu+KQ93A
awTg2dYlZ36faB+E86lnTrwDJNivGUX8iN+b0flK3f5OCCZnpjs57SQ+HZ2mue19q7Hzh9ucvt1y
EneBKdyXu3Tb7/KH1EtcTul+7iQ+mPFT51lBEK1Mt/ejsxBcPHEzb4R7nTWKpLXBj8+Rg6b/8sFY
qeC5r65hvG9c5uk8ZQ3Gv+7wPy67L1iL86bfXDfyrn3UBltnTPEMYprCf3Jn7UXxey9+jB70I0Mn
Bp9hVa/04KYtmML6qHJXQ75Z0lN1BoBhYyBmouAkY3pS19c99WdobRg+sP+lC9J+Wzn3BGdRutrZ
fbwnLUs9Kldee2llcnKf6Bc6BRzN5xi3D7tk9nB5ttiT2v287raqU/NUpA9idBs/eRj8/rE/xhuJ
jJ9Ha6XvRGdmgBHla4OEJli7qLoqvhz8NztHI9hF6zVbfo1i1X7BbqmpLe+SezEw9+AoSxaAsXCN
VbEmdnRVBAqJkDQ97jV3OSc7C5AE4xv6l8y1znwPZ7pvgBB5r22AsKoz7kmF0e3ZweD20XqRQ3QM
3zY1aHitqbO3093k40/Yjyc2Wl5oJzma3vTRPnar7m5YZffdSuflbDln5TZMhiD26iScH4zUJyqS
om9wjOAwPCkb4j7TNVm+jrnSttPG8vrn6Vi9k+GRZnuqwWzwRcYxBDMtbsKQo/LqH/k69qZjOkGo
8xfmAu/ZVx+RhhWHhfygKk9mRnHCiuVPwqbVkWP4fbU14C/0m+xj/GMn98z1/KX5hc+M5NZgwktg
w3xp0pch9WWIyjpph+60EQ/jEJLcdIPghOro3VZ2GokHpXVu+0b3fq18JCoWX3HW0ZSpQHygma+S
MwFfpLEvWIUuzvhRcqwsnZJOjW15H6ObhKJfmY55jvzoczz0vtqsZOYd7C8spMwBHnUoILScpmhP
KywYnOtqWRdUYr2T7WmE9AlgFr523Z6p5OxBaZpvFFYARRzNg6460Aeaqv24vR4ue/VDQyvDBbTu
YDqFGFq82bRjPyYMkaVz61Dy9wbKkd5J9jT+yy0kaP4En9aB5ctDlXhV76LbLbkujsFcTl6bDTkq
zFFoZ+u9E/WB2LjgLNBu0ktHSJ+cortqHzvqxgQqwxe+pEy0O2NTrsi+8dvzLYT8cJVwVZFrdVIj
uzzkB+WL8C+CebmOcZWtG0e9u/0/UsivTuzXRA4yabjsFa8Y7sAbp1xR58ybLrDWtX89UGvKnvy0
z2m3oxHxqreYy7d12iq72n+KGD1Ojmlj4PclLz3wbfab/eCxBrOAXl1x0zjdvntjdFrbbzwVHxOe
GLkEltn1PaPZO/IxanvdOQ3zrIToBvf2L+LnW4MGmPhh2pcv2roxHeU1JhnxXgmmxyysScNIHZ7s
RLn9nB+y0FjLrhEsniAF8oe2Nu+4Nbw3eeIyEL2NYcR9rp9kxbl5xcxQeTM5o/Giba2HlHLCY7Ky
aL5s2TyOJNoLwbC/vQLLPv68GczB1Lc2lH6miRDRH+dtdiKTiWLZU754MbR1fVD4csGaItZzKD5k
CDNDcdARmDnKA+MIky0PTrZI39TGdviivaUf3Kogdsun2stCjDyEiIXzpnqNtACDgXVIn7Idqakv
2Xo4NqBbHhpKu9tU5db/5kAsswW8mM+8u0xC0OzTuPSn1lY33GLdF/0p4ZkDDaXIRYFqk6Sz6w/Z
cXzXN30UXKjEUNzTMmDgamyEW8bN+nb90bM5+up2ZIhmrfIDL9pEsWS390RMcBOu7uIl2NE26lZ+
urryFg9wv5W3w1t8aGKfpu1C4W06LUbaOND4yagBhpPApjUE9cH4SoqVNtndQ1OD/PRhG0iO1bsq
I/Qj86HiocY3y0HLnR66Y0LfKGFcXnEmtVapqz4lD0JIuVoEyZFjK22RlRwMLyRH7+I7gxo0bBza
2UiKbePAB7ucfNy8YzyTkCXnRB5YEY7HgxftS7L1mGUtu8pttnMQ7a6Gra2i1w0BFRB0HKRcb5fC
NthyWSaM3XgQ77rbF8T4mqFqrGikQL50qFz0++ROcJRg3BZrIgju6DrZQpDdHvhbfj+uSjd2NbcI
aIaFFTMi5ZwFMa8BNi6nd9bWej7zEG9d0Xmjv5duc2oXn7PZbvJ4v7nHTwQwe0lY0s/qw8qp1smR
4eyPi+lWb6LLaO6eOd5qdMW7C0IqRsDDDpV1+tKd5PfYfxjd/pn5o/pRHuYtsrQtxGOTmRi6x/v8
uutX3cn6sXjGm+pHT9b/Zu+8duTG0mz9KoO+p0BuemDOASa8yUjvb4hUKsVN7zbt28wDnKfoFzsf
VaqqVHZVaQqYy77oBlTKVEQwaH6z1voOzjF4LDbiWKyso3k/3rTEyze3ift1wlFgr/ovWvjg3jeQ
3LxFW67KOyRtF+SubDqwiLCCFxM1LVd0/lwmfCZ1zo2xXUZPxRM0tWqhfXVf2r0uFuaBmZPNVVUf
um1xUW3YE3rH7pyLm9m7vE66JYlQrBNtSWjJYrytbl0e1edmtazpJsyD1lLSPk3P/Kd8W0UvGLj9
z8Bh+He4aVZfBJe1wwBswY584hbgL1jMalvcjovkAt3Eksn/sBWc4Hgr1jzaN+aAvHA86/xlcsn/
VXvMhDg/L4IOAd2yeBK78jCPT9a8MeNUkWl204EuOXBPXE88EdR5edD5GetseGF/SOXMeT28cU9W
J25u+o5XfvIeolUoF+XS2eV32Y2zS1b+qjlkD1w9a4cx3ULbQ1F6Q73yteRyLTYsGNoLTvfySruM
T6DPeJhv0Hkz4+RwI318EXyvQcW41YBYq84BUNraXIIM4SEkHMlbt9V62bBm/8lOUPzrqI7ZFytB
FLsMUABz/jg9MTWduQ+xN5v4rNhBF9tOe4St6+zQvLFoUBzgnbPq1jRLCQiRBRbOxXAOOXfZZz8b
5fzhW0FUjMIWoSlD4R/fiiczaQBkQfD7i+xx0RfLgEK52I+sewGnnOyfLDm+ZSJ/GMKZpmtZ6Frn
6ZY+v6V3qsagLlwXorSkINZerSXtKGVX9DJrlZq7YsvOgWKGanhv01F799lhuInWCZ5pLLx0gsVd
vMo3Ypm9iK/ZtbVOb4otCUxAjThgACTopldqF+yC25I117B2NgQenYKl3OO2Ql11Sjbds1qGX4pN
ue2P1rU4fZ23sfqufWgQJl2mnBEQtp/kVXperNTdT+fv89f7VwfgwzFvHUePNNAqG3HlbecKdThG
FEXZZbgsl+HqZ8nbf6Bu5HR7d8A/DOtEGUS6aHk9iN7MQCwaDczGawOdgbGetww/G//+9BU/jH/t
oBulUryi4zJWQSW10ii/+w14ir0+L/+ufjb4N8QfHlTSo03B5J+P++NZNaUAjONkQuiyAKKysT9L
zmKHIq69LLc/0yqiqv+Dr9C3dS4aFnbio6ujA/oWImeUm+jrSF9ArsXCgACwtx+Zth+ChL3Air4X
ERcJT4fskOYLGs8TS9vxAn5GdFvthxeDZvO27xbEMKbXw9fxLPySfWn37Q0o3Qs/XsQneYJE+LPh
7R+8dcsQAi8Kkmz9o9bVNdxCz+ZUS/rqK31cNN6SWTitb3mE9bcSj2W1JNx7hWD810XQv9N9v2f0
zIutP3eM/Ff90r6+/Gu27/xbv2f7kniKjAO1CioVljm/B/SIT9hC/NnS42IKmPcF3/N5SO7RLdZq
PklovwT//uYOcT7pKIzR9BJTT069R3TP//3PH+wHzYc/v/cycSX9cPLYPKt4RuCGsNFrEwr/Mce8
I+9NH3uYmoZFZM3amqRr7XsrLMqFQ1ZBo50PoEOzYJ/l+rAnIbE9hrbVl+vENQtkqoVLPeR3urkc
LWwmyzwt7Key9LNTPthoIEw57vqoEtc5seAIcHUEciCjFnFlDzDxEMumVQD+tjTNL2XCYk/T+uYQ
FB6kLtXkq8nDGNGMY7SMRdGzDRbsRsJpik2Shh39i3IUI7bcrr5MTU6sSxdYe5L4mFBjtIzufJFU
L3kFWjdw/fBEUj1kditokW9G/XIoYzRg0h23ySjIghyrHuFD4ubprjWZLIjQaLYBevdForLi1uic
ErWsH55FA0PSaU5WDZoxectLJ7gYOiejt0nz4HwIQxwssNF2XhGHZ10qG5hVsb7xk8oFwlGESInN
SU2Xo6Xy86KwEWfExnWd+Ve1rTrKahIgSAyMtNmYCu1YOECq6HW7BLZ5mE8X45ADfBkibL8NoQed
W2RfQnL4dpqeGleT4Fa2YGFsvUz2aH4hiKaH8qmychUbjnOANh6/jG4RMl4rqupsJNv4GLYe2me3
rSTFNehp3kpIArpulSBsrKCWr45Ksu1QWBks9t4JGdd2GAvx6OUNSwLVMz3z3MLZtpEmzk2ChB+r
wQh7NH9ae+uPVYzpmJizmHUbMXALCFgNmOCpYg8bBliZo1Q7eAkdSCoTgN2F7PZ2nbDrNDo+DpEg
hLeAeNaQArQlDR+Zqg8RdtejEq11pbKkQOFhNGZ0lw1ieCNMRWOXZvUZMvMysE1Uhz0slVJW2kGK
ur7UiNZuaI/rCit8zMm5AAtenRNJrF8UJDQRv2alz7IYsn3VFeE6DEbnUIVWsKq4es+ttgTkNRX6
yrcT6wEyPECYRM/Weg5Jwfcrc6NXIqVqlxE1n+rl1URs4ZlBsjFpMbZEVSkoeOLRIwjJt9+GWkMg
LiqnOmgWUZ6BUN4Wn6O5a0nAWUOcEZsQkA/Z1NS/k4OyWjkZHcLIdCYadAhq5oh020UGAiRVThC0
PLqnxKrLdWf4QFf4PiDgSEa1Mub6SoSprhI0ZithGNH1CFLh0GkOlBzXil9giXWE+rZxf05KC7sy
6ZU6wOCMrqqyyhtY9C3EXtFU2yxxWlDIZcewU05njZ41196EW1OYbrDFLcuGRNgElbadz+LAl+Wr
g1F+o+U5+yYfrtlCjyxAK9LS2bzbibrHhkpTUw6oqzy33RrYOjemMYabJpqKgz/m1RE4Gz4pTqZk
3/Htn1WxFq1rDQs3mmOThsJryggg35RvuyLRNaZxHH8zZSeoxyJc6UOSH8KyGjYZvtRr6DTGZYGx
9c1WNbMAU7Jyg6342W2T+ibNI/yrqauu5jXqTZTZ/QvH0DoEVcTNbWyRptta4GyaocsulJ1Tf5bz
VJTMvask0fW1PZUWlMTON27zMvI3aT+0Z5ko+UKJEfusSdJIFpEYCErIQs/YNRUhyg009Eczdlne
2UYlou00akWyjnoX8ea3x9e/H+f/8HmSCo+H7188zVX6z/8mde+1eP9E/+0Xf/V7Wp9cgvYsbJX4
KmfiyO8PdPsTcqAZxYP9iaxYn5L1+xPdMHikO2g4TB8Pr0kUwW9PdEP/NJt5SfGzqd9Q1Xh/54lO
i/fxiY7fzWSLbzk0o7g+P5TqbtTYU936gHiGEMymy9mMuo1nZUt+bad2TT3wLGi1xAdUXXfrxtLK
G55Q9abvG7YJdsjQvxU60V99U18Q3Vmyka7NrdDZCSZj0j/3CeFNkd2g5fOR7umhMfGM1kGzh/4X
V073Glb0TeQXL0kafIZw667I85Y7n9S0xTg1ulxnYyCPuT8hscwMJsS6xToMsCFMy7Se2E0MEbsC
ZR7ITie6AunTQROFtjO7NnkYOtiatQpiCH65cw69sCL32df3UT2Wh7jqmI/3XcncKtYCte250lGD
lx3r0Hni4tcVmDQhqrWrM6bz7Da/yoY6OaZ9zmctredokPQaofkCk3JcQdvS2PnPgFfHnxDAmmoR
QdhewTwhBCKOjUPSDrepa8nrYairyzwczWMUgkDsoaUvA6ujKidinXToxxzz72rgMiYYv0mJRTfv
VW0/N5Ef7BoTZpdwi5us8IxnKcr6UGS6OGaqpmyxq35XuON+jOMrvxqci8noXryQ3Uikn/ddg3ul
T8YDqFXKsBkiXhkOq0CVqWNWdtl2yoHU+aobtqR5fPbMCbldoxuALyHU22NkkTZt52viajyG9N0c
31dfGn0kt2MocTqY7qBOBqGrrA3LSl4XiS+R9BQgepuelbCRkSghoy+E7k5LIx+2LrUfOQklkRLT
V3dMn6sxL9dK8q7JF8PQwPPH7Rp3EStgbU1YEWhNrXjQVPrUEqO2zdXw4CnD2U7gai9jndwy0Xdf
CK1+It4Ru48bveYNeSTK95g0e4m/SusOgK32FOW4dspKLew8jdHPtzlJdcSidWJ8JmA5t4hPaJEI
pMJZV642XaShEfB0zLsLYaT9zWTk0RdXs/uNqpS/HmwvqndAzuLNv++47y33syH9z2+5q6ghN1wV
/7F8gdzzkr6/8f6SdTr//q93XvOTj+bQh3li456m//n9zmt9smydRgZTMsJ8Zl+/3XmtTx50LZv8
Fc/71YT/3WlvfnL5UUZlwKnc+aeMv3PnBWz14c47a+NMnJ904j4Nuf1R4BW6mTZBmlhxG2oWWhDs
5wCdjWM3TL65cS5U1nxxSmcOZyREDxbhKU98Zqg9eMcOT7rXWcgoKtqCPO0XrRqfrMg/UgI/+35/
7JR55dMvsBzDxJv0TMxSxNtu8EAyRE09U13oNWLsoPTu1Qh4mLjiO4IdH/Maw05mTTZybEbsrtcz
UNGco3AiBHt+BsWp0Yxl37TVqh5iE114diUDcM9kwh9Tz/JXvp9d1b2siE1MkNhI7uhNJtI7HRzK
Hgo2zicyRZZpFZNa3flykWdIA4IGeYuVfclMOaHCtPuTnC/btusvZQLpc5x0JGFlpS0GHYqwwFYj
JZq8hml1H1aXBAw2C3jl+ArapkD4RilN8kmyDKS8MlR+P4XISOwIob5GyApfS7cmr2YH4P4qK5FE
9JN56xAYvdBivyCK018rxLwwdlPIwZbKtm7usnUR6j4f8nIph/qQpISoCKEz8CaOfEU1ivTSJ6Gp
6H3rylWgjONc1Bth8051Q4NjauKi7XpxAzM7WTRW/ChIkbOC8SST9gqinIEPNTjGFdqhqdRvRYm1
D3jNygrxww7Z2hJDwJ4VY6nbov7p3QR/lUe5R7mQs/TV7hMjokWmWfZS8yHJpvjY1tXLJHzMhUbd
rNLeJ0Yh8hC9aOUqjyZjPRpui2eStCoV6tgz7PhVgJlYRUN9TnnC5t421m2b71Jw119T4pUWwZAB
/LXGdq1HfrzUx/ymKZJ7AIjlUUVsvbQofOxT5KVu4eqrZvSjRZ7neK4IG9/7Ujev7Rx/ZVRFCMQ0
kqSHsjv3OxQ6ob83XfQ+sKpZIigKCTcS6Gv5+mLbuUrq/ACgg4wAD0lM4Wruhe7Jfq9bAXkGGW58
bYrWdgqHLy/kXdsn96Uf3SXwNNYmEemmDkOyJqhxZaYs6KIYW2NmYy8lMus6gvbAEN5N7+zG7Q5t
bSIcaUngLMWrtLSV4TXJRschv657DHcwxVbwSlEwScgFJAjzgQL6EGq7pSDKl2DF9tnUOCNs5OE4
ee2LzAZ7JsPgsxa3D45kg9529etkJa8k/xPFGaSnXnMf3Dr7SrBSt+7Hcdim5O1D4gRhZAzRsSj7
O73TXmo/PWYte1M36tR66kDnSH3b466pkuJAuNJVFmCcJlUKo2sfXRH585n7EZGqgHNzN1iSyXw5
lfFO1dVGhs1GTDGqxuSkcJtOsjuOrTyrtHhflvnNGNvHOKXp59Ovdb1UtHLmNsjaZ3J83ozRfB2q
8dYFFoo1hfVQipozUjms9vkg982bOZJoNXY+4Yk1XDR3vBUBe7qGnoy0tKNBRuLaMsCLCcRzdKZP
UiMTyiuiccEwM70YVHJKxHBNQgFUWZVzsjZIgbQw+RwJ77ZXzVfLsrCgpFQobnSwyZEiUOoicotD
OHmnTrNBzKdoFi3qrNBjn+Dl45mXDpSGklS3Cbvt6Ltn4Fm4+DSs5hXKOuU915HzGa7BFZRStQq9
GsehS0R790rW1hVR+peVag/BZGyGDOux3x4SYsBAe7Y3dl6fpdSNu9gpm4NH0CeOzOY4dvqhQ91Z
TDH6pDZ5wyBxskR4nEb/Qqsj3J412ljIoEXNiixoj6SkYIYeRHAIhgu/MVAEGPGyjYOvirqtA5my
SLRyk5Ugs8VGWzVVdUy6mNUrMJQVVL7ncuQOpYHEjIir3edTDF7D84+uBwbJj3L3jLYa+/tE2kXi
ZdyeGyhchBgvubwdUuzKq9jwUVBWaFXoR7N1Wc18DK20l7Uvj65AFBQlYFQNO7vqcpdNXyrObXO8
dMdJW4mpeamcCPuyE9wwqtgbkJfJ2nfwU0s7I5GNUbQ0neu0rWtktBNspulVpdNT4Pl33AFJr7dt
4MsDQTODhv1KGMkhG5XaWBU24DFw662FtMOOMK8bOoG6XfKZqVW/M0tEstlYegAr9ImhnLKZEk13
IndrbL5cdGPKYWtA9y4jIobPh9i4dJMGlUbSYf7tUn3hEo66jl1tXHlJdhW4enRsYgOyRMs7cXK2
rC0pyBpPnYXpDUh6G8JJ9amsz9q2voj64ajlWnZZVfJ+yG2SnNGKCu1e+LNhOCn0s0kgJGxa7hGF
u6M7POpyeBiMbjPZjsRcZW18m1yKASr5HUNH97mzpxOWGnnhc64sxrhAzRZYT4XN5WYYznPiJ8Oi
7SNcwZFtrZ2EsU2pBRueHeu/X5ZelG9z2trbmzq9lP85zxBei3KsgRGpbyPm3/90il5rmONf1cef
+uGXGEx/H0SsXtTLD39Y03ar8ap9q8frtwaMy68z7Pkn/6d/+R9v3/6V27F8+z//+FNqH/38vOH5
q6p0UaT//H/dS/2+Gv3t134vRnGk0LQzqWeEjxH092LU+WSQum9ZxENyuVGW/laM0ut7um5CBfJ0
4Zrfhgffi1HnE4QykF0umU3E5fu++DvF6IeFHXN9mxLUc3VWDvMG7aN55HcQqjSDYRPKEne7XRUH
+BPIWtMetYIdOls/i9pjKfxhpzl1+52Xaqd1Pi1gVRtMJaful1Prhx3E+53DH8wn2HYw7GAWPKMu
P+z1zK7730TCciQcQ2fkwnaaznrm+lK1v9tOTzxNlRqDdG332pWLxpLKaPXu9Lj8ZdP7/iPhyvlQ
+s8vwrZm9oHNvig6iR9epJySVM/c3GKMPyX7pCWJ3AtK/SU08hEkQNu3urZxGzF6O2vU1FtZOxJT
WztVO401wp1VJcmdEY/uRWe3brPOdVs8ATVKb704aZjED0jg46xrzvxKm95GNyVMwR5091bGfm+u
Y0NHw+qPY3ir65q8HKELjYuYJH1j1VhgtZaJktg5mymrbuVYko8noVmJBe+ZFHFC35EVsZd5jaEx
XdpVoD2GGdGOS3YhPKVkHcjbMlCxWKUqogNgQom0YhgYvPiDMSAYiUsm8KJskoVRJvyKWQVkjKbS
J8kkATTA4y0aNVKvokDNEnsTheAUBt1zFNsA0zNdU09GNrRfG6IT1hk9xGb0Ih6urnCzS9MPyiMA
O4TizZiFF04Zmrc50YtPJdyrQ5zbzZohQrqaSYzXVSMI0cpIBRlDE6OjMKszETksP/rSelIY6G4H
QDT7hGKWx+ZERklOfOg1EaZ4aXvbW/ulhsc1s2Q/rS0C/xmmmGQWLizLbL9oFsZztIihBsMqdlIK
cdGg2yvqcBt3rB/WfVP4T6WXeVRHymtOovORygPNnfWntnWjt1a746S0rhWF95NdVuPBVkP30pQh
vaLpOxfpBEetZd3BrkW5013QRsVyMBuUpW3U56e2GtDjKHtgCleXFUccvBAp+XaYCQYXCiVK3NYM
fDLwcovCM/Mrf2zK+0o1VbMyVcG0RqnQsmjaNDKoRuCUpPWz/TDG0kFGaIf6TRBU/YVWGf1AMC/z
mZWugUWEa8dwJIgYjy8HB9q3kxFMG/RyQo6Zs7mrI5NOLXHL9JDleXvnprG9sfypW7KoMYDRDWF3
TTZNdWAzN6ybIKaUowlakxlZvjYwcO6sCQhHT9zjnZxnTeLb2MmaJ1BxLVS0c0u3PdPmyVVWWe2W
a8p7tf30VDWxhwG7GfRlrzQC0XptrMBvgCgkw38oEMBYTv1glnn5UnFfx6k24HBKpKHtwWnqJ8L3
m7fKdVGqqJoWslJl5S59VVOJMykjFQdtshS9vR29Id4yznMulRE5pzgc7K1m+gO5wYaL2miw91HJ
CUvyLBLzXna4VGU6w02HdGmPVnjXwTa9Coyx2Dl+SIz+pOMNFpa2aOYDlkw9xRE3gjVIhvSz8LNq
STwntuWm8I6tQ/rpQBzsZRA7CRuxqdrEqZ7fhJHjbzS9hUeS4DlbxlPUX6ZGPbB47BRbRBFzFPif
cZulhnWaerAhrssg0K6DfD15WHVZ9wW7cdBNZsKIGWQeIxwb8ZkuFaX/xm4qj943TS61KbCOuE+V
uyWL2SK9c8iuJ69DjKBkepPYibwtgrq5jmszXNsVVEYVYnyPwtY9T6oh3oxJRewLpfkKCyv7GZbI
1WpiuA0eoO9Fch47TdATCJWg/9L1rHoVqsLmaYeKxsV2ZXxq/TQ7eTGqvMFw1cHIzcbftnzXCIDJ
YV6oNkP/nktvXwVRShJJl371ujlCFYRSvNXifi63XYTMfSjDVyuP8sdEEv9v9nX7kNmdRtcTWVeR
6ZN644zqGFTCPItUikxQqnEG3wUsQEN73LpB7a4sSronYF01GYYt6dg2SMtlX07WfZ6Ow3MgQ3qL
puzfppoEZ29y9H3jlIIrtoxRZBbWrmlsfWvCiEBkbEG0w0uT0Q9Yox18Nus2vQm4aQFUZb9+DjtF
Mb+dHEResEWQiXdB/TpaQbSDUB5sclNxS2fvsJVdrBgUkRArGTo103Pk5fnIwIEBMmAW51QJZbwy
WJeMnMV4tHU7WkeBmT8VLKVWnq/SV6+NgmPfCC3esYRFcSvHMXmUpkErD5KifHOmKrmoAW3AJq/J
gpoAkeFEUSnRO1lWIt9sp+ZrQEZ1D2FRrz7bhUvv5pvtOqiZsfcFifwhCbCXaRTrV4bG3An7R1af
apm4F0OsF2e1HrabMJoJaKHAFsu0edqbTYz/uAnaYgFlo1jlfjeaqFYrrsE67HjqVBrRQ8kwkX1V
Z9VVOjM62nwiVMz2O7iQwxiVl07F5VkHxnAmIJzvSCJrWVpYGfFiSeGccuYx1zNCiTWyIW47v5fb
YcqDh17v8i0rTJDnZcTGYNnFmX/h+VZxVeZV/MXopua6nbkpVT+Gh+EbTEWfuSriG2Kl/4ZbqSaH
lJhvEBYTQMKmCDpcvjJNnXv3G7VFxVbz5pf+xph5LhJUKYlhiYWFzwlFdt6Yck7mhgIDCs9zFqGR
aaRv1dqNxZM8BhYpErlosrKd0cKpwiMRgZldR1kRXHJsjeuQ0+E2VHBoSh3fJkwcSSgPlBppqOZV
uC0gNU6zDWd6cnSi1iFkvamLayfvQTmItntL89RCc6qNRFI1zbma6uS2nkk5DR0UQU11ZN35ITwL
0srh6wQzaUc2wwTIr5IYGAweLPgeTB8zF2iegieaQTdUTnuWFul5WHb5pjZadefK+78u5P4lLvVj
HffBTxyWkzZOpczWs3qS3I/m/NlD5r2edvmRRPgBMaxYkZ/jFhgQcMH8rJL817qd7EQG0hZbQpfx
3cdC0q2rAqZLk63r1RyZl6/Cw2146pbG8qkgQeNnrzcrE98rFwkfR2Hn0i3oukvbMf/9u+I4KkIm
hj2JQtzlFhEDSts7r4iK/uvD+mN1PO9IeRWCXwlLthndmx+q49HT+iwZ2nRNW/wl7+JVzVwjLdzb
TEUHzryflOM/dhjzy+GWFzpRCCS8siaYNU/vPpQyJqs1Jy1lsfM4jI/BhFK+Doj93v31x/rwZX1/
IZNhv0+jRZrrh1WrzBH+Sk1hkF4D7ox2qCCWaiFeM/wEaL5/k9v9ae/04fz89RXZcaDXoqnRP7xi
3DV9y8WcrmOkKszW0HrGy6laqVVgbHVEtgGZZjx4B5LP5AYMQXCyEMKOP4tVmZu0H88bDrH5+/v4
cJ1UjjChV/E+EoWDBjgsEkiQij85vn/4RVq6hzHd5pY6N9Lvv8ga8UrqhFyNA047QunxScWr4NJd
F0jSxUIww9n/5CU/qk6/nTsOoUu+ZQnEzB9OVa/tVGG4GUP5rdpjef4lMkXb+vfB5//B5T5/go/H
EVkR6j/0CTT9H15uslMpO1bLa2rrcJdvZqU2di4UWaT5yLW3/OuP9y1j4K9e70Pz7ThtH9YWrzfH
gg63bNa3xXIfHfEqb4kuwdXiHIk9Y0G9yPH9/vWr/6g1/OXkff9hP9xsPCJ5J2vMs7VDkJ0LfdsH
Cb3US/OmIeWLDZh7YpkBiSfPzJ/cgf7gfHUNBi/chDjajjd/7e9uCZVpzIxvzqQJZCVLF5/aw/zZ
5/vDF0GdKSzTIhrG+fBl+kPbTVRcRBXUendT8xw5H6zO/clV8S+vQl44NxymO+hJCEb5cFGwR+X1
zSRdp9LMz9hW+OBkdXf77bv6txLoHxg1PI7pny+lydGMspf3w7/vv/Lr6I9ls0umssW0jr/x3yuA
GP3paGls5njuTL7kjvZdAWR/IrAf5ibfGfM9h9nXbwogAcOTKaLPIpWfQSv8dyZ/wv/xMvvG3CTg
wyMqR0ce7HzEBKRsePxKCNygxYTxKwpdfDBGyi6zbLAEU3ejr0scea9VlvYkwglcZVOHkM5EkrkA
osf43JV5vTNSXwuXaTIY53FeWBc0ktWx6zQgcm5a9Xd97JY2csikPIL6zs8sWWvbqmb5kFYudxDR
eeLArotcAneUGwlC+gCwkjBH9Op4tPJIuxwCV+7DdmgvUqe6oIHdwcI9S7pSe45URppL2iMHMtsx
hi+cyGzRVzm6w0JmJ3ca1bJqlbM0K/ub3NK5En1YnAkI09vGCIJVY+TJ/eAVLXKhXs/Px9GwD+BK
k3VpAHNeOOjrxmVvu+JOST9wlyTWVwfTSLv7wSn0C+SFQ82HZVy1lJ6OfbiM4nqJaFQaK79gPMRQ
LyWXICozUgVyUd5U/Oy9FhbOMXQMBDcpws6v9ajkxZDY8qwUuUb1WPlrPoi1H0qPnE6/pRw+C5Q+
GCvgv3W8GAyym9dByUKRbBO3WUZdUdzQqFY3vpXv0ynSLmzZaOwjFlbNkcULros3J24B1Eg9JOMk
igmtY9xnEaLAwl05NGAWW5pwGcOyvynTaFbmNBke2VxPdj365QeRe9fBFBpsgZPpOYx8514ziGKW
djtiO8/LlhmRyo8uus9jkk/RxtJttWr6PDpAuwzuGfnUq1pv+1c4ph0xCyiD7gF9RI9R2pBv2wQO
b7gK5R17Y+9CTEI7CMvBqybGXLunUWcH2KZevqlyWZGAn9jaY6B8cYqcXj+YObPR1LWraza/hI9o
Zj++NMLSv8ggTk9xQROZ1XX6TPD7xFzAy2/jzsk/C702VpmWqtsyHqNX07LYqFA4RscAmOopYrhw
6CW7Y2KDqDjASSXes23nClVwrK0jFcBwcjpf0XU1gblrNLt6GBN9uJjimEAU4Iv2yVVatxvciTVZ
MPSIGjItCTh+CBJQ65V3tM/+Z+XI8M5nYvJiq7ao15Fj+nIlrKy+KpokOgofO6iVDBKteiBu0nZM
g3XiI3Sy/RJLUR8Ep7Sx/LdGVkSreKP5bCHtSGj9RXXZuW07Lhn+YULJEuZkS+TY/m3A+YI11unM
61ob8Gr6no17hV9hjoK46wB0qMQ4GukHv7fIRYETiAAgzG1UgDDqh5t2LOwDpHJjm7AoJYINzvZX
vSwYE7eTe6el1RTvWxH6EHk0C0GyD+QePcvkkb8kew2dcu90D4lMoN3AbdqkllHdpx1UQuZjdM+a
Jvpl0aVkWAUMIZelXoQvTqK3V5FtG4h3u4oHXpIu+8FUB+Wl7mUHwvwO2XEAFbScmjUKQg9Xvpfc
T06eXQ9GZd6FbWxfG1VF2r1nhqS7hHp9XWhVnhGHIsn8y7lGjxNQmgnS1zR8HYaweOuGQKAUcbzD
4I3WnrM/OTczF/5kEvspEVHC74grFk63xrwkiXnJ0+wl4LVPoBdxtye5T3pypZLorkEP+SWz2+JV
xVLu64A5DCOReusghNtW7MJPkvLk3AjTelP3KGZ6tKKbzlNk2PWhKl98w/IfeaSMO/DD3mPejclN
zRn7WCa2gZvXQejNsDVGfRx4bvQQRP0MDHWM+tyfUmNdiiBYVoXqSTDRrRE3pJoezTrQrv9dMryX
ss0IjD+vGhbF+PL6z/9+XzZ8p3Xza79WDsYndoKYRJGzgtj+VgN8Z8W41ieHUoJ7nQXn3XmvHXY/
gcryqF0NTKQUfA7N1vel4fxLNLm+h+VUF2wV/xatGy3/D+3I/E/xT+B+o1Z3WSG6H8rk2My0EcFI
yzhZdI+1pvwzLdT0exsxq79SkPIOqdKhYXcTQc9BVQTnyEtb4uuDfrhyJFEpk9u320RoXUNyhmua
y5p5xmrIA+cq8tUt/IuaFCwNityiBSi1R4IEIcpxs2o70G8ywzS87NW1jeZMpWbnbbKik9spHHS0
Tsz7fQh/deifRRGjXD0oy2qrIs80tqVRI78aERY/MESzH7vKxoCkqdEcFwnpyTWpRrkHQtrOHiOQ
swfGIqz2m2wIo41y48BeBJou5DpKS7Y5QTGOrEKCgihHR/scTkHAFBOKrbXz2a6d1xzBbeG03plE
QadgWIQMvctJWotJBiWqYakTtMFyi2libvpnTT+++RW7CEkLRg7Y4L1Iq+O2VoDPuk6MpLuYSl8s
u6ioK0Z4FTQeeyCjkNtlTW57bP9/9s4jOXYk3dJbedZzpEGLaeggg5oMigmMVxDCIRyAu0Ps6A17
DW9j/cWtrKqs7K5qq3mZpaWluGQwgoDD/fznfIeYe2h4KdpUYcU5YYeYPkXp9czYbT32PVGMrJoY
XPgzab9iyI5xG3SfQ8AZJJG9+TlWHcAtd/JvnIJi6crLuxMlEcG0zdvQXrWUx24rJ0eVbxiZ3tSj
BLF1ieKIDJeuzLR1xVDN3S75RDMw+StKgRkc0cPQdyl7ozDCRVZfwj6zkPm4WuZ5fMMD5N6apNZc
FkrSP5fEpIXyX8kh7bgwAeNYBl+Rb/wDDdA6/055hwP0yhD8KMMCVHpIO7DYOIpUFI+mCbYEJpsT
bh8FIYLHw2ua4H+TzDxv9dK2exH27pHdZfMxhRPQqh6kf5OnFGDIRj+3U+TcpxPr7SG0LKowOt11
m5RCOqBPzlSjFgUlARI3mFnlOyvtz+w3pw8PEma0mry5/swo5D3ZjT++86BTT4W9iKtURtM3u1FY
MQePNvV1wYV9Z7pB/FCL3+1qJ1NvjADjl5Z26wfmC9nW79qe5NwUd8PKrk1vr1QapPehW9bZdtHS
SvBIdv7d5FL4zDCwfTF2RdIUdzPDi6VRu3oM6mPlzdm1607cSOMQOj8wMyqCNVH0UGW2d1/4/PZx
fmv7vZ377Gq2s+40NjzR4PIs5iHyef/+GJbYOz2XW5C4TPVqObm+qqeUMYoWGuaqDKvyxp5z98Yy
vr9BY8ZllgfmoSlj3JnpYI8XEKZmxGRqbKmwOOr+y6Z1+QuxtyP1xbbisl6kt0XQzGjlhaCWATgB
qrh1Nrhj6bfv9E1o4+tcWSrgd1pb7IbjRKcP9TAFRN6iufmKtKleGkxrj9Ei4huOGBDT8oQHOvsG
NWNGzWdwH2Wv1KGiSXtrGsd5TeqUsVWMWTHZ9HmPv9J2l3y7tFZ2rXy3vGbOCwXFCefme5KZ7Mxv
GloOQmL1IhxGd4cM9/w7A6t2PnQD+EapGhAuNEz7+0iX5a0vRjNtM48lds08KdlGsm9+VH7Kt4kr
G2hKJSD3pb0bngQtOm+umc2wC4KRG1hXE9zMjFbDbSYlfBU/tweAMbp+tq0F4sbYR+W1vaT1eRE8
P/ZBCTprTipN28OcHQlKTPz0ETapjGV8Gy26Old+NF5VPs1/GzEVYODqmeIK1dT5Vg+9vVGJtfzA
Lsbd3De4JCtsvDeTIkuzGXiNJw5jEeQCVn5vVSNKHJs8mFh8qtwGOzO2dncp5u6eqq4Rj8E8Q7eK
NA3jq1IkF2us6xSvsc7laxwmRCLmDIiI0zntc6Fz6xlTqYAa2gbtgv/sYvaVnb9gvgIcw7VYdDkL
Re2R0QhVtuxm15+21oQ1jP2nvdyWSD6EDMo03baurb+UsAKqYEwV56v+YgrBcleL+2g0l0JntseD
V3f2LuUK4JqyGsndJKwJD4Qsz54rKAeQlT3c0th6gRBzCPiaCknzA52vG2yI4A2KQVynfs2iUdla
3I8RZ2fT1tTE4jG98paRYUi+UDbh9vl90kpFQrZprupqoQUzsxu9Seu8epCa6N5m4DQEerSXTEZF
Md5GlUXtxSgyCHFkORnsG1xp94XdM1tbRi2ffdaXJ5OU1o8h6Er6rDoRParAgxSidWxOfl8zuJjG
7JnpDJyvBevuzjF+uMOaXL6Vxhgg25Pw9xrbL8YBm7zcilt2PLmTl/4c7b46VZhAvxiYF2BCOADf
kvx3PrTK3FuWIWgL5aTbbRj2VPHMVnibiIjllflY+GHJUH2wvFp71+rbHZHXBGBTXzsfaVhGJ5yE
9W3OBQ5E53KY4xizq41v9sy70l2SxcnRBHP+UTCDtjbj6FKwywkg2HOLNT+oD4YhztDv2jeT89aH
XBProYPInpZefAIgTC1EgD3bjmsOlWUjnpIp9N4Hp4eAWVT14K9nkbuwv6M8/UqLlMwJLH/ygmLu
nwaXrXPEHzs0BJJ3bRVOrCajGa8Fbr1tBkf80TZ6OMS1T9OBXGbKVAKnhBxjjcmw0U2B19COpvy+
WPz83HZDdwHl+pjmMev6N5bS3b6Ppfx9hvMfqY7QHnjpSyT9n2+7b9te/fyvHz//i/ZG9dn8+Nn/
cQf+t2/w1w24+xuOOCxh+PP+vAH3fiM/4hOM/pUE4ZX/Jt0lv8Htddlgk88jBct5628b8BDpDugJ
Kx97ds56DND+al28/4vu/q/i+MAm/rQBjxInYPuNQZB0IZfshbv9B526sY0B8s3uMZmxy3Nn8mTu
cqSCdWxQevd+h/l2Mn34jAOcDHHbp7tSqvaj66t6205yOTl9R1tDWMCMko37Gv3aJenLhmn2F7mO
VcoupvHd/lus5zQjUpUg++0zAqovOdH0ZGV7Buz1bC/Bu72o+sRkV17HhMXxjlQ1CLPACX3suUzF
zi73DlMS3wpmQLMV5Ty+iK981ZkXEzlYlpa5vMx8pU6TVWSAcPPUNPxzsMQwh/o+BsFaj5V4ocOP
gINTh85+8sfks/RSmsn83NuKYQ4ffCmHcz218inJW6gWRR7tskq6b5ynKkxoHE1my8F/XAw62/ba
Fzs2vulxsRgirRwzSWi0DrDTRjlkqufKebN56l+JugO4pUoL8U9MTHpbPp4xztICG3oABctt6FOw
y/DNNFZ+h0H6q22U3IBdopMnat3z4OSSWfGIn6qs0l3Q2XI9lH2wyxvXpcJnDOm6kl5GgYtpyQ96
hYHXvbAhkravNjLA72F5psRklED07ezxPGReWn6roAz0jyXuzO7ceDx+pnyKtwECwDaIGfM7IoUj
5AI0sotqOhLSrPZqkMlmigtGf60LyrAJMVM4kwMQq5TBa4rbH/ZmVshrK23CTUk4xNlUpKSe41h0
756s5tswSFE6TXcp51lMhiiG7Ya2nzLY+JbA/oMKQuIdmICJy+h2pLmezWk0PiS4aMhQdzRnLUn4
ZklpvYucLfLK7pFpR1cR58AnCahMoOElg6pAcS9pqdYByAn6+YohunekijeZqLx9QGs1ukw3RCSh
6/Hc2Qm7lyT10rsxNdOtlr8MbYEE91xH0XF0yCFWqsUb3Ttd/CTsvoExRr+ingVdMKbLISBmkXpP
KT/fMajG8zPx8761g4OpHBX2UvhOfnS1MCq7tr3LnHqJ9Rl7S/iA0zJ4SauifcUO3m0TLhy+M5XW
V10cXPJTTn7gSNw9jWnmf+M4Fowr7BjpS7QU7XWYoSCtlRV7b5VuE7nCIRYeVCL1KY/9aRciYZ44
s7jnqQ+ppsKgWJMtasVNCBVgx6GIjg/c7q8FxsLrqAjy72JKvJ9CDNZrU879LhuSAaRYFT1FOZkx
B1X5WyrM/Ah4QF5Z2EUhqqYue4x0KmHf0WKzM8T64fIFAThuDlHpD0m2Qu0tFinOxo2MN7ipiPxX
tX1Vzbk4TuOYnsJQUCsn+RH55Hv4GamTTi/sucWdbXnpZze38EwpL3J2tjMkvKw3i/OYh95X6fsN
/XduVZ4ULTrvfl3IBxngRl51A4/r2Gvraw6Y+iuXXsoSGIcOM1GdhB+cq2kNHXrjn3QfWm+dTiRV
EByaL/4oxc6GC/k7btJLWQQpBcB102XHH2ifMqDJqdlDC43sv5RV+NGkQU9stnK/VySErmmb5/ji
Dg5ssyRO8zW6bPUtdYbhGKR+9d1OlubNXkKgZmPpPJUtgwYeCXmykUnL9LJwWlB2k6tw75WFT3cf
feXwnzrjUQrnTdamLQt1oKUXZWTyMpgdTaXhIQOWiKECtt2rlaBHWLUHnK4p5A1hsPRhaRKxd72E
SQJXv3VoR5HeeVPj7/0qd/aOkPq9WOr6Rlo9dPO2tfZQBNikcp79YSdKHRdss1dUiS+rUBbeAyPn
+YjdOFmpmVLuwg+sn14eLxdQX1bdy7ijt8IrofGOaX0bkAFek2oc7qMwnfZ5q7qbsqgbOvA8eSwq
+tFX1uC751AV47Z3q/GI2MHpZVYVQb6ROswVOaLq9yHof/Y8/+svoqGDxvfPNz3rz07/VP8vsfHy
dX/d6zi/ea7tEYslnMDD84/kofA3Ni0RWt8vX3xyCS/8PqZ0f2OmSXsL4jZ+FttGAfxda7Ts3yK2
Y6iT2CIixB2byeO/sdkhLvAPm50QvYTpJHkHvDM2kcM/M7dqFzOr09I6bapM6Veh5zkhud5TK1TH
3d1SF+ld6Y3yPpLzQIgB2Rzjgkfyhq56M+JczeiShMQSJIDGOZqtw7axl11lQv7IPA2lvZ4qO33X
TVgditQOzE6lLcaDBfEi2nVRV8WrXC3hTeLSfVga4n9VEOL2HiuTYk2wZk2Gf1ioDsk0tqyVVXYh
1ZQqdbBnRH4dwWn2FfQkim9OeKmC58Ea8Il7eDrWqrWT+yWcrKewuBgO6mbchv0Un5dims5GevmP
OfP1Q+kN8jlpVf5AsNR9C9oq/mC8Fd1Z2kfStCUbFiUEbzWb4iu7dq37OWcuIQsSerPfACfoqu5k
ObKZGGCJ8lazBB36zJWv7WyXj6ZP0bZk0jcvdlSJcxNKDtIt1tQ+9or7QC2GVq6ypGzOt7L4YBNL
3npjkF53k7JPvuyhvGE8rFdOVriveCjyu3HUziGMs/peGVg8ddTq/WLK9rFE57pjkR7euCydU5nM
lG8UbkKEyF6+YfJ1znOkGdXmDkzfruEj5GH8mLlddZ1gBbqPPAceNl5A61gMI4VWTTufe2l7H1Yd
k+zSCyk45EG9JJum72GllD7H4DyY++t2HKrHJVXei274UMd6Wh7rpBS70Qqtm3FS8sKwqh9VGMnH
Ajs9QX9UFx/60skLW8P8zTK4mIds7/X+fBuVHdApS47JR5xk01fJ2e5YzxWbmcKYb74j3VeE13Db
+kn2iNW/+x5HObHcNGWil1V2eN9LAowTbg6mL3XyGrnT8tq4VrKXTTHfwWRSIM+j7qWox2jbzEQO
AyqrHlSusB82o752GLjfVD3eYIhOXnrUbCB5ZM9exC92SY9OMcDYDlKvPirXRnvxg7R6cqM0vx9n
udyMKDlEOBxLCUCvQ7TJOgBV61otFEtaTjuvWihbsBAcm4NtQELaW7cTfvFVnIbzMYxGZD+lIwBD
wrpvaok1KrHqD9J3ya5D8yE/B+qqVXR6Ld1YMvKq6u+iGuQhQle/u2ii+wIGzlb5Fg27Y7R8Ogxo
j56urUMUQzrtrGQ52KYzryXz5bcmqwilJCG9EINDDS8Hl8ekG6rrZSL1jkOrWjeRv+yVaUjnCuw2
t42WFMVOCrKtoXJSssbd2a0oHlnQXDjWznSXgIriTdbWiuPNvA6WgPc1Lf2NFY3OvSBAdPSsxfup
415dBblLqLalmH2oR7aK1dJvpcnSp1LG7FarGcyoGXCYR2L69FTk3oVta46ZLZvXKiOFr7saXz05
fs2L2BQUuWmWHcum87M1Yqh5Ml4stt24dEfkuOmtZYyyF6nor+y4S6B4NPj+YWwdtaQXtW/Y0VdV
DkyZt/HQaGf51lPX8tHKtgZmwoczb/2e5PgGgRCqVxqnJDlHv/9WJ2227HmLETBWU5EZ4V49VJ6j
TsMyuSyuFYiArudKbbuRYbej+s9kiHS1LouxhpirInpOsgp75yZfREpvdEswMrYGwj6WQKVeq9Cm
koOAP3UXanouUyNwT7vtd1blFkxWp75BH6nfOavoE+4ZdjxpMy7vTW+zKcumyTLrOWhBA2d5/yKC
yKIGr04RxlQqXc5NAKBCikXH9p7xKg1b2MG7Tasgd60qX9DNVOHWoXzPsJ1c5ck01VzUTYwITgYz
xrOdrVzb+OjFoYPPvB3G40KrFCi21N1B8MLiPTpuyejcdsQmKAPdHVn1KXrxsZ7jtewt80pmQ7Yb
rk2CVMyWEMqdrlf2tUy76R0NiECBtj1Bfhmvw20jRZKuMr8w9wk6XUMzsE/DDQix57ggfrJzCHk9
pina+sqIYdxMVMUNnDeLsNkL0XXzwZoLQN25nOhhVnh4gdqZxWI3PCTqUWNEOMo6sZ4aO5ujdYnm
ceryevgUtpHgkKN6YI1Bv0Dlj4YfscGPQ4G1SKe1X0bphuMOcQwrd4J7N5McksBu4BDniczwoRAj
c7MJ9f5OFdq7ruaMr57x8A1HB4h8y+vF3W20+PEZ14WhLwIjvaGIm1V0z+RIY9CPrPqbq1r/jK2Z
j3JSGSiGwHhA33VaD2qdNw5drR3MPHsdNt5Coy48F8yXI3LM2nUi64kzLvd8F1nOt36GYLByCmHt
4wiXOiIcouE2t/voIWjG7MhnD243nUEyL1jy9wPK5KqdAij+Cz/4V07O5NoP2WdQDlaMz22MfLHN
yGVvfKf13iQc37UukubcDxMVdumCBhtLQ8mB6EK1b4a+OMdCZdt01PrVTlL/uWva7Kgb452mrvc3
WGS8JytoeUDM1BYhCPDL5Ppfj6zFsDkqWx4cNXc8vEP/FiIZG3u76KYrIVL5Ay1iYgdkJ/M+BhFy
SEq/3eD77z+yDLPfUs9HWf6YOUC1cPKOtWrGJ5gE7k9mxHkLaJjMd0cY7r1dInOf2W7z6EZuyjFe
FvbKbm0eli5GSJT5aMa43y0aQH6sWvLIruXrp3Q2S7Vh+2e/RWhPe4KMyVnjgjh0QeWeqzi0PuNx
EkD6CXxsPXJT71CbolvbUdEPK8FZkGiSzpyxzb2MAqJvcx0yFM7E3iOsdkkp1OOu9PMLO38OYaBz
DQQ3cest90UepJup9BPapR1QBYZ6tJ0fNYTvR9Bt3uIwAJrwKXVUBU7hFoBi9ZCL2Lv1kGDhUEFk
BEFUlQMzrnIeA9IhI8ttrsb4eyl0vXVFMFNumXjdTeIP9XloS5KQiNUayGSpmn6XlB2Ntna0XDqC
dNZlWw6W81c3JSkEbZINu4zt2VWd86OoTNm3DKDssyC+c8VopXviZDbcRl5gTkr5yb6J4wSuCEFt
/FFm2rUY4cmm+02+9XmAR5wS+2BZaT8GzGLIxzinqAC00IfBtqrNdIiZycMgaJftZEtqIrJSfFdw
qG+NuQxbi0DTYWMaw1i1WF4j9hnXg3a7Zj1ZHbOVqWPAhvoV+w+irgFsiHbU30UzUMw+ONabiFRF
/LM33s7t+/FguSK9jWBsbMupC29l2bWvjQrdrYS9cRzrzvoIqrL6bPyCBtwu7xEPhJOq7zwWJ0bE
Ue/5cNuNojNoieDAQBohOZP4BdY9x52XO7cpKe3xrWY4+Z29/Bi8ZT7mqvVecovia6+ciSoXWeg9
5GNcDJdgU/xUpeH4fOEBU28VB8z+II7pzahKVE6rACWx6nFkwQRv+p88Z+2AmY0PRGNwNQJnbIXu
wmS14ykM4S/yVxwlgN/zATu4rUV+55chjIS0boJj2ZrhgfdRPjiZ4zBIKmX4kng+aStd1mAoTVKM
FDkEnkfTmcXj3e386iG+oB564I7Qf31redVWgi/M1m4PdwKr1lXmu5jMypEt2l9s1f85C//1LIxL
5Z+fhc+fWv7Pfw9/VP1/P0LzZb8fhcPkN4e1weOM6aEkMT78e1ifiYDnAr8NkxDNHeffH47CjAgv
f3kueRzITn/33VjOb1Bf+ZoLoZfcvosn5984CkfuxbT9d1/+5SicIP3z7X592/jPpdJhNiuf4VJE
3jow74yVeNDFKH6Kk8My7SI7LxjbIvd9aa0dMnzQdE7x1DjXXaHMG4NYODIVe5dbt4NzbxmH9YTL
vnnx8ozAV5cYkL1uke1NPg6PThuY86haA88vktTS+PEu94Tahzl/ZGBLtdExm9goM3eO7Og8MPB7
zBeEHYKgJBl27MndExMM5+gsfsnf5uJ6agazbgLqlYT0WR45+q6mnqMm+dGL065Ezyfxs84U93GP
QZVJeIPirZV3kHB9N6Zb2AdIn1KDHuqfNCNbuonK+1py3ofyb/R7LijxXLKBOB4vzDJH66mH1p9Y
m66yrz1jq8OIlWoXVZqeH2JoD8Vis3l3HfI4rddtmSSIdVNTe+G1jG8j94LoyYJgmyO1b9ohpHmt
7jggGbg3TsjhtnLH4j4O0cyGkNwcq3Ozl5ZFkz1ZkY2cM6pfOU6v6t6lpDEcvdss66vd6LsAuGtB
cx0FwbCPRv9GMR0/8LxpDyOg43u2SNZXVYQ27sDBe7cvZBcrcbOvsGLWjfLdvPIpuFuLSMCpml1m
iXXR04sDUmuLVCeu+fUmuybvm3U9g1qZnMo9LI4tqZQgGvUzWAYQSTwS+1UZZ3CZ7JLVMa1Cn4+s
LeCD2dlbkpKNd6iTuGnyMltou7e76WxD/krf5ixOu7u0dCb3c5h7dTSI1zeJAq6akMR+HhceS+Go
9LEHhoXeoiegsubX/8jOk/DqEaetjtZ8wkBNhiiQziaSYf1TY0q1uFQmYM1IMfIIetc9Dv3YnA3w
2bekaUFLOYYSv0j3x6AW0bOFpZe6aemKbZRb6XujjLgGV8BPniY1E2YrPoGrpZAOU9ZTNSXOPRpo
/0aoE/XGOOWwQ7h0Tqnlp/ccZpYtuOHgZcAQwQjN79SuVdlXa2N+4fah3BeTjNx1tYJloK0Ipo1T
2/suSNUR7qO+RfGOkO4x7TyUOGfvAluaH14mPUZscxLsfY/tGAncLqAOrylCJv96fPGKQZLsrEmT
NqV6NFNw2dcGRl6ZfKG1t2rDR8cqnE0OiGsbtnMUrguXAy+Dm/yRW5S7FVUAk3drC5jYbSi6HR6g
ee0kmoY7uyH4ykkauYl86iZjKXqyyVlVjDW6HjsxiOXkImEJQRfoxpSjOJG6tz5Hlaff9NzjZCsi
TlXArjkZpcSikzW7SetjWmhpmioVPHpapAe/suaX3G8icNZpVt3S1jucSiQ/LNBV1oLPKpYZwE+b
njuTEmnP+E3SOpmWE09hr/Bh6Dj5/JGDOQjXkSuIsY7DQFcT9IFit9SW6lZhn1Md1PdN891Tk/fF
Tlps2QvS/5SVtbodnMI/jOxMnfWkMemxlwzp+wjo1qh9j28wRC53bWilCwWHsZ9RFxX61VGmiUX/
1oX31o11s5ZB8160XbyOJDoI7hgimBnEhrYd0qdYlu51awjZh+gm+66xu11sxVgAF3nOi9J6XzzK
ALB/Z+uC4YVhYLXvXCkpxQ0s3AE2BjBxwWfN2NfCJl271liscR73m2ZhbNiMYbUNM2Ptggy0Ro1X
lI8it9bI/v7Gc9uUbLlPRVUklwMXd37Fuu6x+RoXAlN5vOprRoJLHshjIwB7FEtU72ZecsXBMaGX
tBj2JOnp8ss5WVJYQaerKGzaaXKzdcfceuwrYR+xfxWflY7rgxiKmZUgCSBQBcMhC031jqMDSKY/
pRs6KOB/pA5llbVx9xzHaYHVEcCChPSjDMbk6HQTixLWZ6huHt6ZyjXbuilIKKYN4fawhjgQeMWx
rLjjJO8A3rfEwO1VRwBj8a6Iw3ZP0XS7ZQC/XPeKGu+QmfaNjJTcDv2sN7ZZgo3tzd4n+2C2mamg
E0PQMMZMgn5MkAvkI2NbM/jx2nwfYUsDVOgP55Fs9veeE/9mLBXTEtP5Gx1V6co3mK7wxbdbnjEW
rsFcn8ZORUTpg3AvanEtLpGRPGiSjek7gAhVdZaQaTdZAeVVV+nMM1yHZ9cOqXoIZdsf4KDOE3Oy
2eZe1QARMdil1o0NJGMvBRrCPpOzv5mUR8Tf8RAZ1lPvTi8GHxLyFtASWr6Gvr4KobCfTSmLq8lS
aH6wQ0oIsXDnd8MwGOrAZlW85lATjhlqi+bk7POt8uY2GcRwezGWAlEEbyHqfNc3XBteE6TrcFwQ
Jz1mfZhMKbutAu9qFkODjLwkV8QTywtTkg5d3VM952bWNSD89B1/WbYzVjdDi6fDbuwtyiKTztx4
vlqIiKgCemLR7BacDDvVxjHE7EHdlTrMnxEIGuqFx/Cb9rN4HZjRO5kxokvMZ++9GVJ3eOiGwLvu
5qjeo+sFW0JvKFK9naz7CEsf2OD4TSmjHjqVoBcvo1hiqu2snGaiJsv3Heu3zwGpDk82pLZ3z7tw
QDo/KFZtr9HjgSd7DOCCckxeQGrKI9xz66a6qMV+Vy1Ux9nTve0BXAurNLhtLtIyHoj+mnBM9MhV
RBeRZ8dOuNH+xTCW/lKnXWtZXjouj20Uy+auT+b0FMQzDq74Im6PTl5d64vgLdLsO+XVajdd1PB0
TO1zd1HIUdPT70UVLy8cIcQr2zD3ruVyeJyW0r+uoko+86/OoRm98aWc0vCeQzjXVKllfyj7uTna
Q99t0ynoDoLn5da7SPr9X9T9X0q/FRUl7aMd+ag2jTa6crv79jIcQEr0T1FqJcEK5th8xbFRp6ty
SpgrYB3uTtNl2FAlhfddJbrYeqbPt7MQ1qFIAsISDF7XAxzWfW9f9CTLZobhZVMLPrSCcaInLq4l
CE7dbIk3rHfWK7YaACZ9h2PPKmr9EFzGI/mvQcmcMza+DE/KyvOeYtyplP61cfA4VM78XIHUuEN3
ng5NHRfX1tBh92rF8lYUS7APdMzDc2rjy9QlpMiuCBVFUn4F7SLD+fscJDqGFoI7bvF+NVqTL4PA
Ll+gsTQf/Rxwxy1t/iPwi+HGt2v96CVN/hxPsXjGyTgfl6wlaZX1itDFpPJP32IDE7dNfMM+h42t
NaUnPVXdfVm3F+cJg6QrX/TAVHxVmu3UB5FiF+/nGwbk5bvxe/eLXIo9ndgLiB0eiPzYJHM/kDuj
bd0aZHSKA3xlotaQ6Ft8pl1CzOUAwMPbC5J61opeC8omhYhMzAALgilOR6rLsjLfJlnbP1BnwUSD
f9RbDLgtbUphNHy5pK0OnQkNDcE6Fwdb1PLDL9L8oyzy4ikNW/fQV5X/7PXYlou+K1wKz7LiBtY+
uySDq/Y4Q+QXLLqz/GGWYvnejnF3I3rDeraE5fTO9p023IL7lrLlcFGMhts2flyWsN9rtThXDUvo
HlkRQbu0uqcC1XTaXkI0jL+wZH7NS6VRXt3xlEx5tC9ZNTX4qSq4HryocVdqnKFGQdMPtiSI2S4g
R9Sf/TSPZ+NY4gbjV3oTloZNuqgq9MHW6cUhvzzOSFaMVCm2xL1twbceLg0HzoJWsvADrW3lqNcy
GHic4ECcvwq3N/epsFuogE7uPDkFwbWN5djWKcwqfZ1qUZwdx6pfNVUoJPPtrP6MDKgk7F4DM0Wj
0p3wS0AseaTnG840tFgXfUCUr8zZQbQq/K76mJK2MBnqi0gG2jFbxLRuhUkBuqejg3c0h9dk6Uk8
xpJ1c9W5uffNApVLSF5Rmd61XnRoFsTLbTWBtV5JvJrPoeWWTx3MXtJLg+N/NrL3b8fRsW+pY9H6
lNiz2NeRZZ9ACy+H2vKh9jimCA5zNZq3X+f0/+gWv3yLSKT/Sra4/eyL//nff2oasMNfX/XXAT7m
Qsb3/EcHUkvkxOgPf00LJb/ZRHUwJKJVomRdfIR/G+BDL7hkiBiu4iG8VNX9PsC3qRuiteCSM/bd
EGqh/2/xrv+cFYouSgqSCYBBH89icvn/f7AqwhAaU85y7qaWX6Vw90XfXoP63kh7OCX6/Q8fzu9O
yT8S9i5ogL/rI5dgEu8JkmJi0+IA4/tPwaQmK7AIlNrbAI3fZuWbcqw9ueB//SL/iJvgRTgzELRy
mDIDQ0lsPu8/viMnklYEBt/daENAJzwGLuJ7T43j/P8lh/yj9YF41cWUgdjDm0H64b3940sZTd5R
8DvfjGt7bY4ItXSivvs/aDYFW9Ic/vUb+3U9/OHz+79f7/LW//DLKv2qLBJnUhtrnMmGYvtjaZEi
nKHxmsS9psPKOjL01Rty7e7Wm5f6Ka41vPw07x+X0fc20qMJ1bY5nWsSiI8Eqsr7JIOSGmMcIuCT
lY8M7uKjjiP7dRqqYNN1+BEtIgEaMh/xYTGKB+imBMJXbSdoghRyHBOaI+L8NtMtQ+2CvK9EZ83s
62nCflUOefqz59G6G8aaRWzAFfuo0PoeEZDDtwadfd5bqpf3HB3x+7tdvewNqL5p1avGvXMmopWr
EmWLXFlKEcIlFX6sgiC/b4I6cXb/h70zS64byZbtiJAW6IHf03ckD3tRPzBKogJ9G0AAmNYbwpvY
XWBl5k1V3aqy+q/PtDSJOjxodmx3Xx56fbHzsNA9ZFmVnIwxDuheVjaFubxGNlIMyeMQBSrdemZl
7CQFFi1PYEEcRSu179pevaX+AtGySKKeBmmA3INvaSSbQIHn3WsjH55Y5807uxfdmwFTl+hPUcH6
jheG9JICLTeTC0sQUG86nFjmd0+mHrJpnUZSPSeerO5Erek27VufIQq5hdNhPIdHwxoNxHZz3kj8
t48mDv53XZtTtpYmNT4ep9/bgHnhq9PiiLS0MT5FJu52shb+wmMck/R7bmJYp92gAeVn9uK5H2Xc
U5sh1Vs7UATM2npRV0cro0rId+lT9XX2GCecQZI4MvaZy9DA4k5SWZuH81PM+PAjL5v5ZxqEej81
9nyKUyO+NQPVPxZ8RE4tQ/8lpHAESRRGRgUpnzH01PYZdbBmTH3JCoGjebNEXT06rkftuUshCRGO
mc5br+LqRzTC9LPu9TTc923R/nAUfl4O2e6VXAQbEBVXKWX0Zdu5XOau++Rg+MCxaJdmu04JeR8i
o59NAgAg33nj+nd11RSXuNHj42gX+T3+X/uBwxzNrZ3jxreDgiIAZ5wFBD3IKUYhgiiIHxKf6FUh
F5grP1QuQALdZ2enK6ubLHCDa+YnH9gUh48e8wDkw3bkqsLivdO+b8WbyjFoD3SwJ8ht0Zt2S25f
L0vbRm1AGRb7OIYJCP0ze7HsAPD0mBoHiUfjvusCr1wD0HfvYEiWBzkJ/TOF+vY0I5ZjTpqSHLdD
aXFgDeiH9PzyVlR9CzTQMrBs+F1+rIx43Chndq5xzfKIc75/KRJWkP3IL8PUbn8PNrp8t4uhXJej
tl/hXtBc0s8iepjqEv+EUfQ4wZ2MRXXpiA9HgsquDL++5DpfFxRWbbJuqM+RnVePjRnrjVuJtFwl
tWmeIq5tIJueP32ne667k15sXTlFu9xsCHnumLSCNiTD2I8qnXfx1LRHP+e2ayi2efE9BkEpdE2g
0pc/urosTmz1zA+NoaHm6o7bU1734V1umhPECDS/2HXrna5mOtWHlt1s42v4FjFwTR1OKwJLILea
8j5p/B5DGWLg2D57Q/dsq/AW2atet9SI8fqBIWExiaU5CHt3PDTCvHfmdq8xcpf1/FF1/bKEybqV
P6mPafQeY8zUK5HhFS9quYK5yyKAMJeT9Xd2373mrnXqWrKfTm3z/SikbHxbwTqbbL1NpypaBPH3
UI08IE0qMJ32Sj3mS+4lp7grvC0NBOa28z1Mp0X+VEgpdokV07WVY0d9MHEmrE2hzfsojqDCzmwV
dqMMHz1RbDzssmeDaoHTVFU/R4yyYzY9UJdyAv1eEyCP2lVdJXgiDANLWRSQGLU4L3YcMlZTm6cQ
KgsYjZZaAbSzV20UPeAguWl7oTaF02Be9q4hX+q9meeCijf1HpPtp54Hf5GbyQKDmDKP2E/K1zkc
vxWjggZPY/jiGq9944GPcddgsV3FvTvuHQGvXzb0qKmcSobEr/fWnN1XZbHncb5fpO8xt/rVPFKC
amEk6GPScqTr3LK+mVJ5N0UuhHLKgKmRWBEjhOMW6O+urOmn5dFHbqiYbsJgvh9haaxjMXIlq4IV
W+JIYoTWGZjF3oi6s0Gp0I0ImBBU+W1uxg/2RW8tRW4qxOaDjxz66L2V8lKrDOo3LFW8hP50UEF9
SNzpdYoIuwm6tJ3pxrbSYCV9LpMsv0kSFhQjwrlnCp7JNCHSKYaXNq9lesuIlGO79tlgxs1LJPI9
O7fbsHfuJGjEvAkeKiJOq1Z7QEWC/lL30zukdJiSyS2i1G5MR47v0W1o6ceQLHClEdhTdtshx6VV
lxjH2ZVHPwH/zOL0y2JvY/VTdkfDZRdn1VTNmUHdfo1kLcd130zxJqR54N0TtWg2yRDUayNT3WuP
XXs9LIfItUqG8hY3pLEB2pA8ZYmL9U8vb/SgS55Cw673zRgnh8Gi7Kf3CV3HMSJNyiMP50lQob3S
2MYzKuD8EyK5WH6/t3sMQiE0z0cXdNTP2EuibyWOuLXHruNeZRNgFBOOjCsrc83ZO7i0NbFj5JsM
LJs04z3+MZ+dutQbm4Xb0TSigpB6m9HPWgX7KF2WcNOyiPVrkulMJbRsT+h3GQ/rRl/LzkTCYiIi
WVZY84s/anU3G2Vz1SIoH12rCbGPuO0G6d+I18IZgOb0MlB0tIZEmDHqJOKKdyT7jiGbhmz8CtFt
1HgZoTyvxG9KmNW402NS3GWJ0WIfAYjcKQesjsR89433qnNrcJ4m8ttDLN2YQzlmW21FmAQMN/AJ
3sTebuL4QOc85+KDD73yZz+FPInqKGM3WbFT+JpadvJeZ/lUMjGx+Dm7kq1eWYpy60aQATecKNJN
PQ/wUyyid0kjXgMCieRq4+V2t7PqDldNtK4inHr/emz99YSxDK3UL6IhwlhCHUVQ/3VojQqAhGp2
xAbk7T206Aff+bfAxV9n/n/8GRyX/joY+45bkmXiZ8wu1TvxS916q87ZOuW/I+b9eoLhyAWjgYOF
jY7MgOJ8EsT/MoGXKfIOJ3WxMfyHGiWV8tRA/k7t+qd8wH/8IfBETU6MLoBcftDfHSuw3s48/Wjt
VAnFoVxWpXmMgqd//bUscbdfDhPAKfkpjmmasKxM71PM/stHmUqKWLqlG7TZzjt/p/f2eTjTYwCk
0rypHuXm3xVe//2F4IBUt6BjLJZzroi/Bzp2RCsNFDrKSBsU4xWVpv4matvhnmcb2m3cZIep2X9+
yv9uJ353VSxuhn/uqli/d+/le/vxj7aK5c/9r60iYJEQOB7zOKnKgFPuHwsK+zdMYhbwBXQqprUF
Qvb7gmLJHpCT5Iuk8gJH4XKW/xNnYgWfmwvilNgtuIT/E1cFt9YvFyoHeos7DRaaA0iVDcLf3w5J
H3hdPfMUHp26BOgwmDWnqm5pBxWG9N48Tvu72Kq6S58LfVatU37D3VCZSJONeU8YjXMvJqSIXBY+
zzktu5228uYJVSF5MwJp4H5KbfsIKH5p0VKdi+lucl4Kc+JNQeJ+/JqmNmocnlsj3oHWyN8Mu5uP
VhsqzOpx+wNuKtYN2BoOcSKv8bf4znnIx1bJ6buUqeLRag6YedF7h7fQ1OOJBbFL3xBNHW/sWME5
edyR1qlpPOybkW0hGplWqZ5ReTJ/C0jJ1VsIrM0O2oYCUpA6W/DK7lXUsesTaVAWyIAhne8KewzM
0xKOOIeqAabOy+C2mAhCJ1M/HBOqAUGDeIZmuonttOG91hp3YhjbvVu3LR41FKL0NJkWiWnAsn36
ptCGyfzVVRSuJx5dFa+32D5l1ujtTK/P3ij78786dj58NZMWikdjDsa4MaCOpBt/ZMo6knqYIHCn
tXmXSaujmMqKq2d3phSBuCij6rYBuP1lAEddnQ27tD8U6tKjh1H9Sbch2nSLRb9h2x5YZ+E2krNF
1lrue9Sk8QMfp/mBH5ZIgVqKVrPRU+xbA/OQWrQcrFDc6WS1qyn6xpwldoYbq0u1lLc6oTafvLmm
0TWLe7EljlncxKymt1xM1tUEIgX2uvLPbZEke6U7ay0jL+dFVpTFMS1oj6VAxIXE5qt7hFGI1TgQ
Hu1YlN8cxyOB0Bn2qY7T/PvIcoyZo7MfpGCEM5fW2gVcs3GWJttm6bQVBCIBEGT9yW9S+QKhvWLx
EmPTQHjn4m+XZtx5jpqLzzL5OBKVhwA90aEb9PSC1Pgs105iqYPb1e6htXARqUqFd67PSSFZOnmz
LHOwa46Bd8R8C4cG3oTezEuTr0AnPQSZHn9Aw0t39lL5K2YANGqpATalM126nGpgS8/9bljqgum8
UzQHN05NyYATv8lkaRZ2deut06Vu2PtsHu5Uk77Htqn3YxwbRwxeycNsTvHWaAOsnxVdUWEc02Uc
NDMKfw6QyxpkcGrLsd/GMsj81ZDY0w2Ga3vvLM3I05BSkuxOXr/vPMZZW/oFlXtWsSOhYD5bOa3W
+Wfhcl2gY/ndfGvXxnSePpuZg6WkuVjqmkt/cLbZUuHMAR2L/1Lr3KbeeCb1OXAWzsUIfwTnPvbQ
aT9Y4MCICxVrIzKxBtsFukOX+xs16nCXenV7Q8oi31dJ4yG9EmBOKjqnaRLKv5ZLD3U0ROJsWL31
UKaesPi8ce3S8Iw2gs9KtlfgYsbJ/Ky3bnseW9uqK8d8KyAPxVua65qfqeiodWhiL+73/WdVdlx7
zr3UnDZ5WOv35LNUm5Y6tl+V604vKm0mZ10uVCDFG5pdEGT5DXuP7N4eExqyF5LQ8DemkE+3jwtn
yF+IQ9y9fPVs/TZhKf2LLCPQRONCKSI4EZ2jEM1k7UwZ04Oi2ayOre5jmFnhrSI3DGhEEPm46iII
SNJ3WuJIOKJ4yLEIAmBV3Mverh7sJpD8u7rM/2EuU31du+LERVVddc/zvcYTM68N16Ce1PqkMlVc
/OAmRmM5N+bBBUu53lZAdIjpTMI5xJ+Ep+ET9iQ4qQAJsZaaLWFyJiZqyiLJyqS7rap+4Pm8EKSy
oiu+6IUqBQC9bddtHQGFgGzLa6NdGFQYtqFRmQuYyifUwkEipEDLYn1HW/SYYtpfKFa5FlFwYZXO
B5Q8QV+1arMWlxOWhe6TgTVQaX0pFzCWsjJyBxzO6r3BO6OCiWXFqGyEHfo1SUui1ghw2aHDoId/
n2Z5boE0QWxMZ2eK1jVn/XGdsnBExWtIjGBayzpMeBUs9jfX6YsOF4HD01hZ9rp3UvdrGNQ5tXHt
eFbUIW29yTPvKq/60F4pgfl7w03VKIRHPyBVRBC4JoeTpAe3Mro94Hr3Eg60jKRNS7+Ha+MG/u+g
9jfsHEM2Ig0z/L+a0/rv738d0v78M3+ISO5vnGQpaqAMiupp9Ib/ndH830IwseZSEg3B4jMg+vuM
ZhMdJf+5DNsL+AKt4s8ZTfyGlA9aFlusC87dMp3/yPr6fzHnPqWdBaIBnMj8bFX9y2kC5IQdKWl2
rA/K4cuye/vAtV4cXZOyMGHVydVq7PKIdFM+N4HhfPUJg3IshXNUYXkCztm7FxlrNo1Y4EEu4abb
8KHbn8CPotupZMYj9Z6/tmQKbmuX3a+UzryWHiGNaolrjIwgOzjc5bldwhxZOzlPGLv7V56C7bYK
/fS5aYjpW3UK/ontW7rqlnyIAQv6KcOcvyHRZH9h6Eg2OuERh1el109m4GhqtJzMPvOmMd/K0anK
FcIQjRs22QDN3nmFuQeHHYQNeaS3xL8nu0PV3GzOMNIsmFPf/Gjo78daYkOdZ5KAqzzETIXlDac5
fYE4M8gn2LvAA0gD5mCImW0BbWc7plm5i+uaRYVr0LITTCV+WfqK0q+pYU/VurOAGmyyYoCfoYxs
+prFmr+U4sPs1mH5/2GUlXhkULduoiAwd2Dx1M3oGuKau4b+7kxN8MbSOb6oFtsPHn+PTBZGgFES
z1UhWfuazhlbBQ1QKNhWD00YyG+DqpExoJmIK306vBLSxANq6Vef+CLqZ9f8hjGPyM5kJddXZbPj
XR/6+6EfvAoMU2/3a3x/slsH0nOcXUJGFpNeSKGqD0nvC0E18eLB5v2heM0cotDtj71R8HQmAdFB
y22m7xrYVrlvdcuiOJGFfUixejtYJqfuaNmuUa9N3aP8CfpW7qduMQeQyYzuJmIHxkrjcba3bYHp
5KWc6trBeAaHtlrAnIUDojOfkpnOdLCdsDbr9zZM8cnJKYl2YijDG6bLbJegTN1WMluOHUGzC7UD
vyDOvduC8jQ+2pheOPQ6BB4ybX2vI5bOoVfx/Ud1HGITo7sD5SSAX3ArmwBehwc04A7rg/tcdX5w
EbIabnRKVkoHVnctcLqfhaXEvnILQlCpcs6eAn4kgiha4UBFxEni9Lbq7XRHsizZsbMDZRgBe2UM
GDYd18U2o5Vq3eR+dMKqNGx9WB7wY2rjS9B6GzbWwVfSFOEWv1O3Lka2WGPQeau4MECk1siHpeuo
GytoKzrR+3Rt4wPaOpZI9sVsjlvOClDteBqt6M6LsVcU5baa+2Y7ZGhrNp6Iq99kyTfmeGb6qQq2
qTebe6bmYdv047hOvJawjNWON8xW2YX5dICl25tHPQQN1reiSg61nVh7iufDNwyzxi32Z4jEfPFk
wgoA8RfakVJqZbKo39O2ynTd1VNK1biafMgOhRugQkZVbqyhN1hfJ2l5Bem0HKzt2I4X2Inmq9Ci
+5iIPl4D6cgP1yqd74lp6m2tGWlcUBlvtt/zN0T8IsYQZz+ZzYlgkYJKa3XeYaDhaT3lY78KZoBU
umhjJp/B2EdNBq9rHITYwieX68zmt1g203jvq5EFo9DMUOOEFXIaMDO2EEdeLOi1x2BKqKAc4vKZ
/WRxA1qnu7WAReAFzpPvkjafq49L/Ilrf9pocltU/ApxiKALrly7qYEZLshqHjc3gTEz/2RJQ8CW
YLS7qWBwuUd2aOKHm5qJtbPy0vwxuShQq1AMX+GzxRx3MOD4BfhAvrnA2CryOkerMRK1dlpydKtq
6OGKkv9cR51jrn3PIF1aGlWTr0XUOLsqleAohE5ues0V4le2OJbY224nifm5Qf1dFvj5pZ+g8dC2
69wNZibXljdByndi900ruH+11QJJZM3kTKT7jfpYyKl/ybXDySZLCo4GZuPZ+27wC/a9Bdv5tWmM
IOnUoi3ai8pYsJ7+0QoDMFrIwx5BaxEkUdEQJ51Fpxyla1LCFPvqC++75k18Sprk8pE3afk0/JMx
LbInuxOWWcqiMzRKmwKrYkL7jvlmuTq5YytgH3uXzRaBh/lnssiq2InFU79IreRTUV0nncuDjtJ4
7xZ2/oW7zlKbFJTnjWEvqq09TqynFym3bxX/DXtaPOtPrTdbZF+6h4Z3P00iunehFfKvo4+U0Q4X
PNy36pUfl93hHi0eReHlD5alTagoEFVcjJrv1WgVT0VrsrAeyVdEixhtpdMYHmHJ8MGSbvYP8yJc
e0NLZe8iZsd5nbOBWSRuo+6GE69qdO+piNDAOeVHauWAftCrdMisSzNb4w/XRXyRYBKfMP2ip4eR
BI4jW7P4iW2w29sTpi0O+OjwETb9fbBo81j6MXlPTmzs+k/xnlLe5NE3U+Ip2MSJQNOEe1MXCNMU
lYv5XngjgZXJI3GOs4ReLIm7YY9bSiLr8mp4b2VW8dypjG9dZseHDBjsTWWJcTv5zchxsoL11uE+
fqa9RzCmRI3c0MLEHcxYX0OsAxtPuF/Fb3oOhz09EUW4LiD+qDXAXdYMPDiMpwZx5TrabXMzBdW4
y4ZB34/z7EAhj0pO0Mn80jdeT+DF0Hf/naL/Cm9efFD/fIy++VC/TNGmYIkONujPVadvss/0afX4
Aw7HqvGPVaezIFMYlh0cyKw7fQb238do/g9AZxsOGrPe5x70zzHa/M1DgaL0wbapfvHRN/6TVafj
L2C4XwxS2MNQSXyBoLPM9H+nlYzIbKjgIbcRETexgUhA+GpIM5wpQbdk+b08aN+bz4Q/OWo0WfjE
P+Mq8C7aZjVzweVS12oXYWk9e50tr2OVjJTfKZrL4Ha9W8M4P02F1S8PqtrbQbTXTGZTeNvLNp42
DnnzeV0q7OAe0dRTjIXh0WIPuRdeWx1Y6yWbSvh6a81YSFdG09k7pqvoew07/SOYZLW1I3qVC/ju
8J+UOOHwGe/QTLJjOVjxXkjpv3a97++SJCjvVOMl3zyDBLtwR/XFtDMemlUFTQSvJ1Fd3BLkPOXS
D5A4NvUBwXQXVfh6W7D/Gu5R0Gzh087rNl16KXWeHwfppgfGiu6D1LDcSstJWQiVwKTyNv468szd
9nHUYRx3nJu+LLwHrCx46POpeysi7b2TJcnNVQU3YDeTu8YNb3gv2ZTY85bkaHVRZu2cUyvJHyl1
BYBN0WZ9HrpG7jPYM8dEtd7J4HFPWNTl5VlTWfEB1qC7JBwU262AtgQvtKnzB1O0/k2c+LCXe8sY
r0nPGL+e5j67maQ0r71fdjnmFBd4q/DFuWPveZp00P8IWHUTw8Jkfg6NuNjnbGhWGrTHex9O1q2d
9A3LN/a3Rl83byVrmXus/Pkzta3BEa8sztEimr4sNqM3g0T/fZHnxQ/At/mJVWC0n/Be/3TybECx
R9Cn0DxLDQ9LPnRNAy7jyiJ7e/FJLN7k2GiPYx/ax4QQ4eNgcP0SDhTlOeGZe3SCoT/M1TA88ovg
NVEqoQ8ccM2HmSQ5RN1Zut/B2YaPVmwk7kp0bEx4QcFJXou8a56EnvWuoaQEbGJmHy12zneuo4OX
UvbwpC2biJgfVOk9QMLp6rmOAbO89IlJZcqNtnQJw5ueW6MCDlEbtCPLQKstACD3tcCzufWxwJw5
rhWHT35JUTLO4oYrm1e+fYjOJpydfiUDKkQo8rHuGxOd39MWq8rFUnGi5l4+NCVlhQw6aJvdZOK2
ID08FgTMNd3z1Tg8h10Y3OEsL7loOPT41UBKgkOKe+d0glmxTNnOFD5Nkbz27AMmcbhxjqCv0dZs
ZU2IHLeFpYIfmNdNEljCp5IemgDLe+mfNdG/syMRMVatW6NE+ALxnk8se9FCjaPYuN3pwRguxBzz
G7htJvs7wzNPlelMd3OOMk8nqkhJdTm1e9Xw7bZeGJs/TNATFH1W3N+7WXOzWL5BByN2dFQKRYy7
OOWct/g1DcL4ArMMTaOOyhFWWTO8ObmD+drXZRcRajOJaLYhNDcKjKcQNHagpueOVDzwkGJiHFNe
Eq+KMexfGXybccfTANUF5/P4tdDxotqr3Hkphd1dRBeRNcoX2Qabv35n0iw+nMqtn/i65YHG2+Qc
LprPpALb5rmGEhR/ikLxXJffIqPRZ9AmHRwT396Zi45UtsuG3f6UlzgvFws7fFl0DTOdttGy/Uo+
92CwfvYkIdhtKIOjONu6Tf25Okv6TFOXyX5OefrLAP3gEV4ldVwTPrIR3vx5WDZxbAxB8yzbOe9z
UccRwbO+pBP8Yix4yzIv+1zsNaU2v1pg2mq9ZhSrjSc46g3J9LFhnoGdMR5ahrT0FlYbs21QcfLZ
+Lafz1twIUmzkR37EtUZYOz6DG8YDx0I3A7/nHNXj02y4RrpHgYUvGszCYxGENZDKl3GGmA6dnM4
I86MXUknVfxMB3UCgyDK2y0Dc3qjG9qRuQ8UzyECEyn5DwcGHdZA6lAGC6xknJF8RRMTLaCrpHoy
WtPd28omxa/rqCd2L+GaJgF13rQH8rEi3jpp18D5sEWLtYFeFMGd5Nr64nZZkKxaR8m7yG8R2Zyp
PeJhye9MjBfzZjL97uxEPg4nnIQPU2/b+xyO87asXW8b4ag/UK+isIRwIpexNUPS9GpuXgbtVRRW
4z7htHoUkxkcMy81oUWlXbXrpVHyByU8El3WDZm3wTv5FZEy9kXQlgeH+u8WY9AYq+wOLWDYey5n
uw7gTb8ya9vAfZb6JylBWsdwMXHgq2zfJHVzqMy8Nh/KHG/2KqynKsO6UdAHDtQ1vJSaPAKBkLGT
1IaCQEOWFI1LwTa22VUjBPWobi27S5s7db1F6R/yVdna+Z1kYH4DOEUVSt0F1rgd5i5/hMeYXxUj
APeXFtyjgOObaWcQOnp1bSvW68Jq/HLfIKmMVEJMUJjBELG36rJv/ArJyeVJ0vOMnWz6egsX91/Y
TPMGUCaXbbSgcgAuptiyPgk6cd6n920y8uTuM8653I9zeXCzRpD0CRWI7ojvs4vG4VXPdm4hbFH0
sMKRWgx7KpTA91QuScEenAloFZkzZiykn4hVy9H7xP+YAhLQ0MdQwD2KDS7s7OiptbEzvdZGBkYo
+0QKlW1o482MCMJu8irrb7OFP5RKasf5+TVYIojyIIo6qo2NtVErXiRTH11LtnkhNbPKzDeNoetg
DUSyv1DAFH7hyJB9kwsUyQRG8xMRYHnUg0zKnUmjSAnjYXbqxlj7n3QluYCWkOtgLv133P/ruL+Y
Cv75uL+Oq+/////9dW3+t4F/+VN/7M09EhY2zK/w15oW/7cAHwq6LG9Qe2lJ+XPYD34jwBMGDPvC
JqHAqv3PYd/+LeSP4P9xUX6WDIb1nwz7DB6/DPscJXyWYJhvyCkQkONH8v//sjKnysyN46SxNtO0
MNQDw/C/j5XjfkdZasg4d3lIFQjq6H1BcdsBsa4BGCvDKy3LqGJFMobDtqvs8otuO9KFfmVuIt0E
4dpKu1SvhkLJ50rQ/Lv2Mati9OyMZj13sbumKiz3116Ej3ltpglWwBJjAjpfT9sISCp3k0Zt/Oqw
H/o2hQamQWOIfxrCVtEmo0amWdm6is4Z0VaIhH7GmEXUuV7p1BnuxyK3l7bzpGu3fkGEadFeGU+p
DJ8BF40WQd4iLJMcCHI81sd8hFYc5076o8T+z9A/qP47j5jwQ/UjjtSOB+6mDkdnA+iM1tAk5YZW
vZ73c5xXCZBhrTSgMOUfMXkr52BXkMY4NST5TWcQXS18rzv5xsC/Uin9gPm2j2/onXVhcLERe696
L7zTBMjOTqPrqzCE+8SEaX9tEztMD9VkuEsbiM0MnTliO5miuMyzBRVaZOTZ6ti5sbEF9JYudtrO
ip+NKKpr0zDHFCoUct+Niuk1jOFNxAQiIdwm9R7KYrrtrLkHJ2/zMgOCsPc472w5Tww7a2B7F02K
1nLsN3Qm44Z4Ycyd8zWE2uC2NLv6cW77VjIls2JdTQNKt2yDYSPpXx4Acfkwhho7OXGhpT/NFFJc
6vn5Nsz64iPnlvnGyqLYU2UXPRqyndng4Hf8GnW53I9csReHZTx4iaI5ZbJpH904L06W6NKDULp9
MoBdb1onTjYtqsUJ4FPHG1dZGw+6+AluoMFPgpO54pJNjtxnzI+8lPK121b2T7yN1bdqnN1LQRya
M5RnNreG9oNnPVfJU1zI5hj3lTh2QeBe8kUaxn3SnYBbuh8h4X9Ofb66Fgjam7r1jW0w5fNTr0v2
lqWSb7SelDeCPvdNBAsK+hchq1Vkd/E+MSL/4JQVNYXamOM15evhQTaZ3hO0xrLBRhQBu3T1lZK4
7iMjHXW1mYCOaEzGAyvJZJ2w+QPjYfaEF1kp3BZgNc5VLrldmUBCsJmcAKc26B46LsSNo3VzqKH0
4aRPkkMa29p8VmQUJtbkofeuKB2662QXHGkiiajuGY2TmxPMHYBqlKuRB9X3gd33SyDgzu2jZDYu
dZHaWwPiGFPD0JPYduJ544xOdrbzAOQEWKNCsIDT2asUfQHuRSNPMIal7sHCPrKe7RaqSUWcAxd/
m+jXqI3UztGVl5+l088dTJlc1xiR+vEVWDaQa68KBCepkt6mLakCajVM0X2bgVm+tfCyrr1KM9Ia
dsujpQTGd5sbqXl1c483NLdL/YPsEj3OecMEg489xJCazqnkgkgzzjpuD/oBPClmfhTA7G7UjBbr
Pkx8mGxcV3MsMbCXc1ZtC4I17+SX++0U9OGzbNvklkYfcYz9ma4pCDb6hOyZfpPKmm6sWcUEpDKV
WBvR1d4VNoW8hYDdAXMQ1slnblqrYTnKDqDNitw134KYyHQ5+vEX7GPViRrDZQ8hVLP3mrg5dYZb
nlWunB3qOWsBSK3HkU+EoOHF7UbkbncWEP+4ukX7HZ9ZCTquqR36YHD47KJejG8qL+ShUYE6h/No
vrWt0753JPR+xI5boWoV0ZHiJWPd+9I7R9xFO0hC/U2gGzjqo+HdDH0y/TSIgDzMcdpR/J2W8aUK
FzzMZE/pI82GWMiEW190hpM4dHP7LpResktLoX/0JdLpJmDOfp09nPJVF/Y7gAScyPwQKJzkxPGM
nXc4kcwZjhP7KrrjQ1hDXt28KGW0wIXIvdv8Bsepcdh9JsFzEYn24NKDuO0dvjN2TMmmCV+lmdP+
RZ7mgvfa/SrawsPL7zs7LDvuR9Uk5SWwe4r9aFw85tKKH+1aJ2DY5uHkWgh5Fri6O0oPcnelaoeK
zGh2NrkfpHfSqFyUnpZE0ZpCzvJENUv6ODSWvDV7ozpDU+/DVQf2JNnMEAE+kGHY1GojEtAs+bVN
U21tUVzBnFCHevXy2AUR2BOfKwr5IgGTXVRA5585A5I8eAhiUInMziNLAj/G8CvnOkMi2bRaF9JY
IcxkIOZGwWk1JT0jYDNw0Kfdu0vYx+RxMG6JLkMaqNC8762xH03o+Rwg7/F5+TVXHU+JFYdqk4ao
1iZ/F4BAGcP0Z7vcCxw37Utjd+UD4md5sYfKP+Frsw5w34uflrbleTCnBvtNCM88TrKOH2qWDsGJ
ITD4buLgKUOYPGZz2bAKivUJ1r9L3jgUz7ymbbVxKm1+sbNerHOM1Hu/68tbBRwDPvygD5FddXvk
8/ZcccXv4Seg901hwaO2ZqMIkjC98oBMQBW5ylLrlnvGq/JnIPj2i6fgyXZBze90sPt9XM5LgMNw
k9tB187RVnO/TcMxOXsgcHbabHwOLPZQ74I5MJ8z3j5HV5so7nED9QPmOm/mxM/Y5tVRfoyouVsb
VkB9jpDaOZNssH8WxAesFecu+3/YO48kubE0664IacCDnsIdcB1aT54xGEForbGnHvUSemP/QSSz
i5nVVb/lvEZJS6Mzwt0BvE/ce26+MTo39bUOYgVK8cwt7wjUnZFE2eho6qUYsfo4j5qWCgd7yRi/
MdQgAwaTCflIFnQlA0mDZ6fj8kGSDMSIOtNvC23WdrkWhgB09eQ5yuqSSz5RL0k+tb7iOA7AKsO8
Fok93jTEPC7brMLXRsnUNQG9Q0g0BgoFntDmHUvpOYizIQoUB2EAPTACKognWnVDFlt4clxIs0pq
j0fRteEeL+i+IBeUgVUD0N9GO3ds9RJwMW2/z4GGsyOyVQ9XFSdxy7780+IyNbcrYeM+bQmpMCAs
/0AsypZHkzSRsZX175HryscmQw2b8X+3S8H6rc9lenABeW5SLQIAMDfuNrSm4aU2SX+LkoJlr8vw
jOWPJWMeEyRwgrVFcNhNh7ye832IfmMzlUkVKIkaBdim3Y9eCcMAcGtDnHfLQrhIalwTS+xcXMsd
Xxt0UoEGiZb6zqivrUrvPiIrhXBdwJNAKaH0R+KN2DeGqtU+6cloPuqgCcgCEcmyK7uEnt8xbG6B
Eaj9pCOjIIs4DhhciOKIQ0I7NQgMb418ep9KPrlBY1iDPajdoYciCwBTlUckdHxqBjveziwKTuCz
21M9IM+z21H9xtNcvKbIRG50Fb5wHyOgnCserBubppL9v5kdiz6ar/JUKTfuIPtvkUlJjFMPb+CJ
8YWqM0ZS64MTIxsz4CTf0gIoR5QDCCucBABjIbgnmUrG3RXQ9/KJpSW8I4S/l1xTrMMALuOiL4r+
3W40bTdW5vwhswhAcKJO65lMgK/X952yn8W4N2Pcf2CQs0sOfL1iPofGIYzt7LpZOW0bEgUFSMWE
490bnKI5mQ6Nu9eEOQYLBcs4zk5ZfiYDIz2EH2w+nSlK9ksrs0untNpzU8N96KljNpFio7vL1fAm
mdexscpc/paDgFwJPl0DacIixkdUs2iwO6RP15w4y9kmrk9lBCXz41IJ4wa9EGiUke0eaL1amG/m
MMfHth/118K04w8oJuoPFtQ9DwO1go2wwDENfuktb35fwvzqXdfoIn/ZzaztGnsOtM0mKyKTZyeN
4a/tWjaXxDR2euJP36mx9+0u3imP00bf5NtqZ2//Pz9t/df+sQn655+GdOvXn0bwVZHOo5v5yt56
7H0zyLZZ5MGGGgMrIPDjFmvy7xK8f2k7+ed36DDvRoPM23RU3ulf3qHZjrYLJTbzuy3Y3k27ye6t
7ffyUPjKTfK7MeNf/zBa7D+/QX6YaWqIxVy2dJrzl1VX1vdQnfMq84cA5LevbcUjkOStdqcfp531
nh3h/P3+Bv9jBvlpBlmDYP/NuOSz/db887RkfdEf0xIi7HEz4/Tgu2cBuVI0/7Ee1daVpMMYg8AJ
mBH/OzHR1N/gWlgaqlH07Pi7uHF+OkFshim0rDypDfFFv/hbExP9KzfrHzeFicoVTAYbXYwgXDcQ
ev58UzhlA4IAgvkWXYPzvgYInAcHkCHVXGX8sHSFUAQiDUmmlRUl9Fd8jQoqngjqNr3ux2bGcBBD
nJcmkTf2V/yNhor7rLoE0WLLdTXkSxC07Cphf1RiAnTxVLTVI+BsAkvxgdow7LI+DZhMhEGckgvk
VaCMiUophbnr14iePrTnuypro3dnDfBRlcm+p+ybz1pvqX62Bv2ANNQ/0bBH36OKGKBJEAjE+YbS
2opxfY9Ve13oGrKluUEnMZuW9kTaHVk7kzIFoyGWK6vQMMt+JRAxAIuedZbArM3AP56MNaxozG0D
Y3yX5q/NGmYEJzjaz6PUEOawnanqhdQjew1AkgQrPqdrKBLheOYNWBLxrOlEJmH86U/ulHY0Z1PD
WmLkb+0zDCwvZkf3QlqUqQQLT2wmUln7A+EcLvJoDWpKyYHf6VI493lXQi0IWVDcyJb8DteuC9Mb
KiKfJrwOVxHCqWtiJw1Qh51OLBLb5b1Kzhg2z5pYeYB14pRHSgYFcVxj5SV7+Geal4jVQjU4J4SN
xVl2kyg8U9VzH7SWRgtlzO/mRNagB+SMRMUumpptorTjPXrKtdyX0w0JHw5yGhjDO8EOCaC/mxYP
Nj6HYd8OgwafAALSYzcmst3aBE0+NWA6g6IWywMFN6uHusv3ZdZXO8Zu+bHmLDPobDNlZ41J824U
ZGEg/qyOY5oWH8ncYnEoyok5ODr/bZ1M8Ruf2ITyBDXk2XGkuFX6kOU24SbkGLemke5xYff3erg4
EPxbe7oZ9EK+Q1pfJ+ZqQ5w9SeXZViR4KljvhMOdkjVKv5kT/OfYFIAyhRyLP4QCNQCYc+J8htIW
9wV7pXeXaHnfYOtWepo6uyeABCommS5dS/uqvwhrKZvABJC4k3gIM8/ubAKIIL+lTxEIP79CirgG
U474j8bODao0z1Y4Yxwfa00ND0hPOeiBMVLBlDIcvtdOKz7HZmAAlTbytokITSEeAzRiCJnryE51
AT6aCvKhMxvv1NYKo2JPL5jr6GGV+cMwXLkZh06cJVz5x0w16OrMebqP6kQGQwtKDBuPW+6Bj7WP
plEmN84A9pXuQe76PhmuWJfMV7Ksq5Ot9E0AHdU8K3kKHy7HW+uHUw+T1YautPK7o4rMhklMHkjq
6IUny8RuarbbR+yUy/dwztWz6DXC2CfpHkrbgQE1i9Wv/VAOrA1m44Lpcavze10rdWfC0jfSTYtQ
4zQM4lXpCyfcNGZO4mTKOsrLsKLtTBc6gZjwjs9FlGGFsXonKHOiMTxadItxZFhEG5bG0Y/ISeID
+sfhtpx6KF45biFQA7I1XzRwtkrAHIVVP9c5VFXWyMmA+6PBaOAQnEh3x1jnoZRxk2/k1BeHARsW
FgE7PjdGrLek5Shtme0joBvqBqlZ+jzQd15J0Q1dkOTG+FLAZnsl+wBUl94XtvBMzGuv8zL0yVaH
imd6SumabwtYpBOcM6gLcL/NLZxk9xC6rnapbY1lULEOICJW3PJg6xIlZpOgX2Ta4IezlZyYPVOq
5gmCEzJOCDlG9P7Y5Kr5TSyV+WqAF7X3Q54s3xcF4a7H1gUzvEpIc8r0zOAusZPKuE1MeOxMk+fl
OWqH7NGMRkaDpewSgRRNRojZKu2tolC1N0YtlZfY1IZ7iZ/8tefzf66bZdUA1P1Ye0YOdB7012TS
0mXRoVZteTOOiLz7KVUvWl6ltTfMU//ahyXiGZ4UDOQNxtJoKSWNCycQE+MkCuntHat/ycKhvHUm
mVwtkVO+NWXi3pgdi8uDA65G9Rgb9z/sNVWtWvPVZJLLF62r46evkuA/JRI0L8J5XGqTf1Mh/c9/
Nx/l+580ZP/7sj9qJOO3tf4xEJdqgrArnSL5jxrJ+o2hIi9Y11DIk35xy7q/4Zj44oxbDnUUbttf
aiSdTRLDGKJHeXqtr/obDPI/tw1rhSQgHfAfSmobSdpfkkdHe2py6Emp7+AaP8T7+LjYXvQDmfIv
H8z/0Q19vZlf6vefPwmNmr46cqFY/KUWU5GFEFRRyS1h6N0dkSBILXnEk8tnc588FIVV7lW3KoPM
LrKLSn7pJRp5DGMOsxCXCnV5VLtqfCimpb8YstAuZl8x93NDTA3D6Kr3XWIpTKkkiu08c/I7pVjp
4Ga/eKmMep41xBEfiqi29kkWjxseA8Ml0hqWaHmjvOhFFH/vW2KOZI+kE6OIkgF7cTUddAvGg10K
yeVdT0qx1cMVumxQQz7P7LY+VaC7JIrNen2OVci8SJLb9tyONRJl4qo4NMxG/zScsJ+Dyg6JLNQz
qcyHslFHx4sbUcaHdl7YWViwtGaIHE5165LoqmxwfMjQGzAQ7JjmGv442u0+MWT0GM1Cf3Mjdz6n
chDIlrVQrHHvYRKMc6ii7i/UTS/RNYh+Hj/Ih+wZcpUtqUg4bWFVFUenctsbBelO5QGbxoNpuHUz
+ECEpmiv1qLE2malCmVsXdLe5cgIt7oDc3kzZoVRo+niExQjIQrkpw3mrWtWEcIvxboBFGDdLG2V
viaMQY+o7WWAwq94AGKNG0ZVAcZ6FjMwicG5zVnyENRyQno13lah2Qxwqs14HxUiPeJ2dB2G7F0O
q6cdcoIpxv6NGeN0lzBm72GWmk7CQTIihegJgSJrZSBTtOmmK1up7Yd+mvSHUG+YwipWXSMjsasL
QC1O8MR28/tlqdxTZenGjTKO6XWEhBK5DGQOOvUUHOIw1vVZZ4CBOsppk2vGItqDltn1ASySyTrN
SrAOj4Rbb9GnsRbjmtZPso1L/CiKC2iVIWQ8JOG5DQ2uk1jKMFD5M4zigclyUvZdvRlSLQ5U5JxX
kZkflERCZwPiDp9fmW+nyRFvUurT3pqjTgTM6IdTKm39TRTorPDuojwg0yj1ZOym9waEdd5cGcNX
zUatVXazY7is+KDcXlAcJ/uKNHPss2hrGJS5LV8R05ykPoUtXu7NujYSweKgU4Rb4lbxAaGi5hyL
KO9BH6Nfn327GLIlqKnEn5cuhhUMYDkmtVYxAeKTMv4cGYk4Kzh0v9eRFqobnXQ1jLeTu1Z4PDn8
RbpuR5wqgfaBkCK/kpUVP0xsokQAolXcsCVon4Rk0kX/FlXNpq0UgmArgi+fGew6edCSDQoKqFea
JzFPJbvAZnhvEcx+UxyyxOBZ4TjVmE5RPWdCnG28ThQzcYFg1O1UcEfI0/t2M9sT9uVYtVLr97nM
f87HnyOENVPj3xyQffERF99Arv7ZrvhTaM1r/zglAUeYqiNsVVjwX/4EvTTQXqxGRv4nZ6K5apx/
Cq1NSJlrGoeLMhW0hEUcxx+TBP03W6ynDM5C2+b4pPX/G6ekQaD3r9MnniAsVukMEYCg9qAoXbUZ
v2gvJjEOkJiyATs3ojPdbNpbfN/xQ9Gby6F2uVCHDgmcZ8x9STgZnKxlqyF5WOfXavIMckg9IOrq
v6ENHL+jEG/3FmvoZKtKdAWYqaR2HRmtCdc7Di/hQKkWDPXs7DBcLX6dlvkl5Dq/owCcfEOWxDBE
Fu51tnv3kVyiiyb0mTj6sOYCR+QE5xGDh754pVCid70Y0OaVJL510bJcsJ83mKpx8JxpRD3dro3X
OOsnRuhdt+XDZ+tdKdPV3Gsu7ir5o2sJXPCkENVdieZ0Rwq3s21Xp1e0tO6VVs/pPnQjcZ8P3RhA
j5HfYEQrnMjaRLRDPPtTImwy6uZ5VyXMS6Qr5y3awHK3WJirLXVothgQYb53MtlUDAuwvS3dSa0q
/YrIKbrSkRZYkMX9PV7GbldVjIhjG+2at7S9+YL/vqepFGV0O82msRlBiR/KqbN4vLNQYXk7+SAG
1WcthnuJpR19XQzLiOCHOnoga5tUsmSYsAHq7KTR5TqABUKt9tuoGi9wroegigcyi8lEWN4K0gHP
i15kWxTjha81RKcp88zkv2Z89I7nOrnA10akWE3L/BHGnaFtHQIrzqHoMp/RfHINThILqQo/CXUy
4kRllSliagsB+2moWvRVxhgSWA550oBYh7NmVToWhcF3p4e82ONrmW9IFL+ypE4IscpIyqCdILOi
taMAbEfzUK9qSh14ck0mE+LMrfEluDRo/z6rRZQ3cyYZeoS8NdeLZJxeeOA2vpPUicZiRo0eG61A
4Udrirwz/13quao+rRLOiJcAV7kBmI4qtKgpGlOVhZxHQN8qHh3U6TOHLMYG7EteqkQyX/y5QAOx
qZHfNx7FGXJUpFhIUwnH2rO+yzZ2xGqiRA3sWewG7Ws1MkT1quQs05+rSIXCB97zJtJGNfPJicyv
CXcdXrJOM4F/95O141TQr3IlVfCrqbUrYKTb1vdG76tbjGDVWYmN7CGBhWBvJvhrN05kYmea4ll5
6+ouJhktxvxfj8N4Aks92gwkJHKrGE9eJ+z4uShlc98kRQINS+JkK5YlJAIAcbc3x0xLiX/LW2ND
Npt0uRctZWNW8EfHuQ8h68Vp4Ba2vB4KCWrZCd1zh5Nuw6ynQ9owTNqLDGPtlCodMSTFUHxAPwFt
nlssuzAb9nfmrBbbcYnWdGstLr9JwJKHsdYIkxiMASHA5KL3HtWjC+XqIesmQH1Snc+z2zRvYp2g
eLrSlAFiEQVFVNu9GXii3yIH5cuWBZl1NYsi3SQJNlzWYESJDl0ormJdqm/J0jVXVjxbF5GrxZvG
CvJ9dKbxxGxOeRgtixhQFeQINRAhbJhfU2MHX79XGQKlyUukwX9RlhwAexGnwMnyNHwYHdSkQ48R
uCpGFUdxDWd/4e9XfHFu+j6O8/xSIFh/sBCEcb+nhXYT6RMhfUYzumSiZkppeESsKVeLQShr10pL
84ZJtAT8Te1wm+rIxbcFaHfg7+yIbInKANl9fT2nQgQNgzKvpzLd6whQ0dgk6Y3QO/J2IOaTM0NW
d1ANZeEPZhG+OTXjsg4GrU9WKlt54ofaK+LN8qeRXThEFyc+yjZvn1PArY2naKNGgEZr30WGRZg5
dW7lLb3dI67J7Ff8IshXDDdnp89Qj2AFGhcn07iiktGOSHWbk8d5KBmJiro/65rSU+/LyPSsuu8/
+hQ4xwYZDf6cyTWcnaWG6nU4CKIdWlbqp0Yx62f8Gq6+142q3SJntmqvNx3pw4Dsdksp7DcodwDl
DPTgjChm8sryWJvIc3DjExOEBGZcMmMXVZSUx5Joivd+HIuHcHbnS5656VtcoqwJZULbxnP5Q+rY
b4rKiIqtHQv9Gms+QZZR7Z5Kq8JrXNFtVfRhNYkbWhFYCJWZpVZieMFPnTXIq53yzAjJuTb4HB4B
feHVzRnhB/zI9i1nN/mEYR4JiZGX5Zq2kXF6dJl8chQZHUdHdtuqRMut94j2OS2KU0TPsOP4nWvu
VvOaX6v+xPxsfVPaXgvarvM7q77V5SJeIiWsz5KgyNsiryETRZaA8cEouvMBzYw3fZYuB7zQywn1
tXJTRmpobEwzJkQOWVG7jWgXrxmpQ6pO+/Jabwhc7UtO6aEsiSaykR5MWIw9h8QrpPIgFjHWx/p+
wkh8H1XG+BR3YXlLMZ9dKivi4I6WOrsnwM78fUP5n9r0j9oU6MW/rk13/be4+J//+tPw5mddyut+
1qUWMHZ2jjDCGY0Qj/7rhgskhqEBy0CQ+5e61PhNNZACr8h1xh2wzagWf264tN8gG6r6CrQzhMk8
6G9Nbyz1L3WppTJ5xVViCvZvFKb2X6YqQ7cun1Vd3cQqAhmVvrU0I184bc0JIsktzAiDOLEIn+5D
fXQ5yF03vooTq3ibB92ZSBtQFYN01aYjeKjplVulQ2DBakV/GwC1ZphCTMpQsOWyBonOCGdDuPGC
WKWCJ2woiaOjVWzmqyROymKrlZT44DAM50j6mIqWsc2e7G4puEGJiPWxI7L1QnmQ+gMRmM+jqcgr
wZ7pER9w+pYaIRjGPp0FDVpJ9+jh/C+zoG/c9GWiUHgutKF7UFJdPrlrlBIRbmRlJ02tf1/ypQn0
IUrIPqqs8mLqmYuuyyF3Ug4203XpJHeOiEgS05yEg4S3TlwD9hayewz3Bqyt4iVORU4ZmU2BimDn
MCcJwb4xRnlaYOIcY9hYyUakeYxDwi7eGz5Nf2b5uI2ALZG3s+QnhYNH91wNpcHXI2HKCNPJmSSP
jATYUhEkXKBGNbRPCu/qxkzU9KowW2va5qnaND6JrFO7FQ1DH98tNKSyfSruqBa1N50lxVVmZURu
aWb8pMgCIW9GvNbrMrnhrdCL5dNkI6GQuDej7g6XYSA/3gyN6BQjLEYbTGufYJY05303xVW6UyW4
VbLB+5KR17hyFhEc5t+tNm2ibV+15JYmQsvuqjnvn5XQTH2+6DRI2r47hCOPSgYxyJhl35MoJKTK
4qZf9SsKQbWWnUQf09x3e7JFbR+hrBU0OOceCbOz+IU620dSC5jejnTrWwiq6nrWASQrWpGSIdUD
I/BKp0KOhzJuQR8WL83zBMp8q0GA+0E/xXepjFH2TPGmnmrq0BRNOsANlGtWUCiKqsCKa43dqGED
0TQ3/STU1gomzDv3QxgNW4TW2cAIRzq3veDNgQ1xdossp9fI0EeC6KS6+HqBcHNOyCPyTOhsDDFI
hR2QSEE1X+z0RjIEvKIvVAimW/9S1PX9W8tuYRdz/+6k6M0f0LpgWdN3Ad0d8geDorPEN1sSCNLO
RnNiFYCodYjbgmiWFvpVq+Ldd4YWYEnToeduIK5tSGUExcUaiOKcQiJYBl3uzEWrG68k6ehstd3k
o4RLT2zxyC7JRaPu1MJKhz2LkvVFUnms4yZ+L/XBQCwEKWuV5DnWCfV/9uSwsNpN7SKeM3Dod4M1
ZaRQApDwIjLOcdcANqd2d8KtFQHLqhtGPRulRCS6QcWvHVLs+ispZTXAVvUo9+5cNLTAvXVwJcQU
KzLFGwFHWZCslHbkUao8u+xBuSfVSXtkJithF1Sz16iheVAydKhIopVn4Db00sQADoHZ5fktkUnD
GxqC+blxNfcMLo9aq+oGo/S4uJlCjl30FnULpWjjEniJTh8ydQKC7QcNTsHus5nEpmHtCp2O0tVI
LfesW1qLTruJb4HaWInHRYM2k/Bm81k3unlf2Iv2TRO16i+GiYaHOutiJ4js/YlVMFrkdnydUMus
xFJDO1aO1p4y8oHpiyJH3M3QOC5EnkHrivoleZErjZKyrWGr7UTKB/dN6M/8EofVmapvzdaMjgMU
mv1iaP2LVcFNtIfZSMDhMEoT8wp8d1vHp9NIPowpRU2KP6t/NHrSav2wM5ejrY7TjynupjUqzbp0
0lpupySDx4+XQ78yO3fa65linEdbNV9nFyw4N6R4dhZGhXOVa5+da7cwIJ303DpSO0Bqi3aYiYvS
c3pL2wITkpe4q8OLNSsOuc9Q17Yk0elnp0c5YcRWf6+R+xUI5MUHNAvmQzsPo+6V1WQdtLgTP6Ri
my+JliyaP0yYxjwraZGw1ovJus3FRHKTr+AaFnyqDuFukk/U95eavDedzOdtqohxl6WJI+q95eJb
8AYQlDjiMudoOaO94MjtixtZSOOuLF33AWl2ujFUYkUQwQMREolodpmKbt3Va5ybepffkRMtv/Nk
kUcC1ht85lZ3qp1Cf6LvKGs/srCcQOyJ9I2dZR3ShTZ6qWBqvPaLmP3Ujrpt1rVIHhB3bJdKK9/A
e2he2XTjjcI3t1VMRr01KtFnnZDuHc9Uyaa2t30iNECXKEqG2QTFtc96sAO/LQx0IvStWT7ND4tb
R28L/5Y/zRwaKO0cfJPN8OmwzPmmjeCeiT5PCAwf5tzEqNswwjWQBOSlle9cUYQ+EV/2uSC1aKe6
43xMaqc8Gk05HmSdzQ9J4hj7pVbCG6uYy+sFUJeXt04SiE4n93N2Xb/o8uhHVhDlNLQCXspSajvk
PrTbgrXpodVGcXSANt4wNB6C0cUYGRJbBu0oXE5EKNbvVi8lrMUw2o69u9xFZV9sapYEdxNVTGD1
unskAFG7tHTJuwSg6ewVNWvovJO0Q5FqB1CphiPaz/6OKJoyEGSv+bQtuHK7clBrDo9EoQWrzDH3
3JJ8SDhYDWDVEOcA6l1rx/SmJd2NZ6lnxUZFYOCY9kFuKdMbgwBUCPNXFqVmw+iZzXyEICAWlB/w
OEmuVJwmedOwdWwRaCe7BYvYthgHe6/kGSJQMnh3uD4ifx2SPbUJwZjhkA5eVDFMm5fFPafThKQ9
g0SgkCGysxfepeeCW70YbWv5EcmrnNWusjNUPTxOU13vtbYBoz+P08FBmLKz+xaUjrImQVZMZ1jJ
mMWmHHPXzxXLvimnKbmVoT1uWUbHB4I78VJnMe8+q3RGBQAXMbWJW6dZY9amtjpZnVaeOqu1CAlM
1S2+i3FX110fdHhNtjaog4DOhIUPmPOdSHqN5Xtbk2uBwbv1F13vxvKUpDb+F971hbV3G+hKHp9E
nRkHawBDH0o1ZLAgimsDvwlXikj2Ybroe20hcdGkXOHxjFFyp5M48anhtt0mJqXqoGWDN0HPOyw9
RCVL5vm0QS/KgsyQy5p46prIYICH8cXBUx0IQK4N6wMEYfeUE5iIihk9AHbehIhAsyohp4fLtI5f
dcV6bfGgPE+pRs2bGUXI4mC1Gxn5nD1mlqV8DGwfdEAFcYjZF8L8YVaq9HbsGSbs2RlJx8/gqX/2
XxPgaiVDAG2rqsdwsXUNw6/V3BW9odxQjHI5xtyUPwxgpYcFGOkds73hfWTDyDZFtoTZdG0wZIks
ufWzIcCaT6AOJNjikYtMPNq2QpSwHmv3SN8Wc99YeqL5CUr2b00KF9kbanW4bYGFKSjCiXDOyLrM
N1E31HeFMSXfyqjClzuWDFu8blBBIMTW4mqUXqNJSA2SEIQH7XI3ARfqNw6gybfCTpbHfiQ4ADwm
TQVCGAVxDyOb31Of/tOX/uxL1z3/v+1Lh/j/ZHCvr/ujL3V/o/Gk/7SZ2grzLwxuy2JbgUUUaSZe
r3/sS8QKpqFRdG1oMDhWUXL+bEvV39Bp4mKlg2TTYRgcJ39nX0Jt8Nd9CepnkAL8huYqDFX/si8Z
WlID2ywLt5BW67u8bvNu68pcJxlGqdTqogNkQvYXpcJXqalf63G0zqFCGqkXs34/GxzU7BSzDExd
jbct8XpERLdWmLgvXM8ojDOSgBCXIvDTF9OfeDLtylKbz80aIkpn0m7ZlcPMqHBs3lWWpn8YajEi
5y+j+lT1cf6krgmlbl4VAb4kRoVrfikn53BJkRzuYW+ZfrVWnXGTDsEisa2NDHyPWunonsnOdOek
7D2rsGT8maJzstYE1XLNUo14H1tzZAhnrEmrq1zRY+rj+JjdP6WD7y8y+vYKnAuv0s3hriJ26llB
Wep1tMHEwBDo6ujxKL2xU4ouSBMiX7VMkv7ar0GwsPSgXEd02SgF63gzfmXGulkyP6LuhIeikrrF
ME9Rgd2SmtjsmhiNpo8qFfKDkk/jtHHBbG+jJoqRiRtm+ixCIDdGA8sBX4C6xYUHm4SCcK/OCxFG
NZARZY4OfMj2Pl8DcgsE+1uXmF0SFKB96xYxZs3MjiEZRu3UCgw35Tj239mbdU/OGsIbiiHaDUNG
ZxKvIb1LiGuL6EpKOQfNRcAAdfLHRizvgMe1WxPN4KXtsPXTJokj0g6sUIaqBPAjMpJfdNKcv8KD
1xhhLnD8YKkjrxmf1/vO6iEVZs7gW2sMMXGSOEZMtd0U+AyOoU0gFDNdc4OhQfGbepl3aF0JbKk4
3aM16tgC3LYrHFV/yQsEW0XfFDvADigglpJuqmEajiB3PmDHihCJLq1vYpt7I8Ss3iX2NO9bi0nw
qGvJbjAqZwfenQfrsixBpc2DV5AVeVBTuiOrSxRsCIRDQRHLsVoD7ms4e/bWGvzcZKPc1Wliboc1
FlrnnuMX5wDGC2nj8Asz3+47PtUewaq2hkvjNZM86QmcnuZC25haFpRpk/jlQAiVVubVbpWGRfYQ
bviOayD1k/IKxfQJzbO1q9aI6yLDVmcKqlEbXOK5WKOwbW4xIBcl4lE15eOuR1ZmoITgFa0p2mzh
NlCyQpCRFinbIszGziOrCYL94pSwZCjpBHBNfwoJeV9IRvHRXgrsbgyrPZb+Q9AS+Xqx9SE+chxP
Adad4m6Oimm7Jjvtlq6yvXqtFu21buSsr9+XslpO0VpVopIt904MJZ2ryb60A9lK+lqHhk5KSRqh
QdiNa51quymmvER0H1al40td69le0ZIAwSTu+TSOrua17o0bpzhQPFf3Dk0E3yOAxkjk4wll0+xr
Y8bkJopDv6pLc4+Tjs1cgvdtQgO7g8aau/QvEhpSJSz+mI/yWWth3JLPihlJXUt3HUHQGyXM/DCs
hX1vR9l9I9wa0L+k4W7xPsOO4zug7WIAl3Sos9AdP6NwHq+WynAAx9NNsCvV0C7SYUgFtHi+dh2p
6jCItiKNcUtavdHQl/etkYsdj2talnjtXuypWroDitD+lK4tDsF78ijXtkdZG6CKj9XP16ZIX9sj
0Pc8T8y1aeoITN1UayOlrC3VmlhwE4OHZ9e8tlz2lCXnGY9b7TWDXm1AdMR2tJ+6vD11gxl+RIWB
pkh30uIg1TK+DLpZbbnRhiPQjBky7ZQc8Owv34Sb2g+Rs/D4qwS4TG2ppy3uM+VJWKlxPcxNmlH7
Eotap5lykbW9fOJsLfH2LYWOHDpxmk3RumviD+gWgoYLHH6x/WhphFeDA3qE5w8KlqYs3RHL6O6m
MJY3y5yaR1mrpNiG09oFLgMoLtRgrzXebm9BMPei6+CqcPc4XuuiP6c1Ma70rFJ3StPzgO2tBvjQ
pCmcTrNr7MElrkJpM0dzO7cNUmEzXNlLNn0igCZV2bA+jRavdprsKsVuEfSFtD8qR7RXxopzMlew
U9qwZYKeAO5p+SI/jSsEqi2SGXzYoF4p7DwndDgzR+0XOEqDEQmmAOZThujNskztHkkcA82WHh8U
u1hCkiyyjDJ4YKDQfDGpiJkI71xhJkf7i1lVm4rN/QnIKpw6AjKVHFINLtYahFNupfd2hhSZcWde
Xpyw5UlQqPFTA2jaF8RtX4fRSs8q2fT6wPTRUKkZNkXAqqC2WrWFaUuqDeUnOeYzi2o3vtW/AF3q
NKRbywDbRdC5dY2PHlIaM6gd+roxwIZZP+TuCP1URlb1OuKPfNK/eGDLigZjKGl8VzsTuztkAO0u
0dpxX44rT8weDIhm8D5PbS6N/Yxgfm8Iw7yXxv9j70yWI0eyJfsrT3qPEAwGA7B4G8Dhs9M5M8gN
hAwyMM8zvr4P2C8rM7urS6T2ta3KiCB9gNm9qno0VVnorUwyh8PyEK1CuNqlEITCdjhHZdz2qIp8
SvjdS5DK5Cu5QSfT4C0r/awYpLOjLzc7ZisbzSriEPYXvLRsJadNCjMH5gz8uStXrXEK/Y7i5hpt
kAmxEUl90/elfuNwAD/QvpmcVMIjOOjBLk0zB7vLTgDorEYx3Ak6h9hrEDM+DGfRvkOQhMvwyR06
PimfokjNd1NV6MHuiCgjYy7zAV5G5ePRMBmFO4MNnD2z1VbUmFtBn9tXpTGK/ZTG2hmWAQ2MeCJu
AN0Uj4XR1OfVjweMKxuju1ad8lNeJeOZ8gFdQhTJy9dpjJv9aAXxLu0aIHb8ogGMCcWe7vGOCXYs
Yrm1hsi8VhYSGCjqBS2CLe0L3oZxw/nW096cluLAY9/YFuzZsWUbg5svPSiTtAbe55REHSIJ0a9V
OuMShciM84Blwh1x1+IjXTmAVSqjK9aA4dnAJLqZoir5iPNZnAq1aY/pOMsXPvz0xFeMnmY+adc5
qjsU2747WUXaXJ2VSYifN/9aVk5hM4MS0pYVXigWYL4wL0ioj0TGFysMX8DyQX1qhbElAERj5TcO
MTDbcN5M+E9Bejv6fYFLzSVhEgL/RBVwJzofnxqwde9ZPqYfTLDNFqJGd5rCJdKfZp0Flu1XJeXq
Qc1tCWqWZr0TPw6XXTGKMXVbMLmAq5XkJXDSafDjeDZiv0X+jj2chtEb/8LyAdCRbZ8WTo9TNRae
3fdoG1yhD3Fc6NDUaueYBGlzLLpe27VFPv2sRuLCCSW1nGvJ8MDVGdywFoThYZlUHls52s+lCkbj
XePZ7+LKZYm6DPNtqZX0jHDhBl426tfESqd3yh0jqkrm2le42Hm13huvA3WwGzuBc5WVQbQXEfV0
nd10x4Xr5lfCwHNoYlu7XaaluTh9kl56w5y9bH3+T4uYPLZoE44PaBboFPE9qRFQLAO2z5LYBs6F
cd7i21fZbAYyQhkP1V1Tck4MuaZ7dt1mJ4e87H2Hc+SWS/V4KEOcgmgKwCSHenhpFGdh0QvNQe9z
Za+XS3HQWCK+T1Fd3CRFm/jqopo7SZPjlQMP7pWth+9zPSZPRUe0g9xUvK9RDzZTZTvbnrvB2zKN
YicjGAz6kORHk9aPixVIHMCZvZrGOtuE8AZbgq/yYk/C0xSt5BvfLfGxDIooRLVurU2oKR0l8XRi
MQ45bXHVrCC6FVY9PdpI6RZrEAPKXMlmyO2bJTi0amPdd9ytQteqhwDGfVIlLuGC9JzrlXMU+LPA
DJTlbVaN9p5G3GxTiL5+IsPVffCYmK7NFI47E4X8J74N56UbeSgZfHS8KFOx+C6yv5ecrBoU6rb/
KIQT3puYcPwQps+LjVTxOaZFdVSJyX1ZeuC8OWEvKVOlDGOv90u40xyFKglKzk9yGuUlXkIDzZb5
+T/7hD907n9ZOb7v4+yfidz8oT/Ml+IHGYR1NQvpFo/jmtX8M6KA5VE3WTbYFpTPtRHif8yXxg/U
cGzD3z1bDPlrzdY/RG7TpIoO/Rs0reS68m+ZLy0H/f1v0QEiEJJ9gqFbiN2Atvgh/mq+VIYsizNu
pRsA+zQ4lE221xJDnqJMAxMZyt+I1w+RAiNkiPRXxGdYKaa8qYu4uU3GMvpZODL5OaaKuPDtDH1n
ssdTbfLha4ol2xObUlTQ48a8xS/cnsks/SZ3hjkKs7XXNEX+XPFA21g27TcWSByqutn8ZTEQC3dK
kX96Aus3ZOfEM+D64qOzKdhktw62RgJ7wqCyOBvFrqAMgJirai/B6XyjQF36NWYtppxUX55a06xv
WAqzuiyK5sa2Va6QWqLY286BotUDBxS+ldipj/MfV4gozd7jAjcecK/2O2QX4xELar6nzELloUxz
qFc5+KyDGWHRkLr+qtax8JGiCVzOcZT6UJJa8Ecxq8zZiu6XIFPOTUv7YxsG2rsKD8vvLFW51FIZ
Nvi5azz8FVfuouo3ol3nXM08iKCqrzZn777UiQwWdveQdgt2sekX/PF7zt/sgb2rchhMI/qq2V7u
QUzMfqIO/akqByqCUmXaj1Io7BlrcTGKtniggODazsZyo0hMSdyEyI0oudhggAu3EB6dZxUT6m6C
QgS9JgvG0oPLan9ANrN+LnUXXVup2AX1TlUJ49Qywntr6bUX1WRZlE25vOuVUb04ZlFf+h4Ij8eq
tN22bJDZD/e8ah14IyW2OGeMAkhDXgqvdPIOkSFuPUp9ZjbVRnvVRTvv8sqwPXCcPWwyq9wrZUqN
FvuPPdQlED/4e65aHKvbBfjMXQTv++fAhn3fRP3PPMYKsSTlFbL94glrEte5yt6VcBi8lFnqrmXh
sSlt9Eo3RhDY9QQZfX1FbdmI9htVlIuXUUN0sCEWuVomg00uk3oPg5MYREB88VLyXN+qFgj3KoH0
5vW1aHlAOwbMJE34dtNUd8Ns6zffrwGGz+Y8tRZygS7GtSBYeFPtVCDeguTOmVd2tMbNzJHNOU6p
R6fU9yMN6me2HAa7H4fqNt5VNiyVN2tNwsjWqn5FLfkWlgWxZfLWHVLTUR1NKEAG7w+Y+tarA5VI
xOp9Grjp/pKQsjbpmGRep0cvnH8OpXti3vQmXQCOYm5LLjtQ1pJ7Z2lijxX25PYarHh4EzeVpia+
NenRkyMWksJl2Xh9QUKXX9r2jbIf/XaGLONYvTyl6vzgEMJhUx5PF9UkdsqL5ZVx/zADtQTawUcz
UFDiUZIlyV6TvN/aGdK2wQkx0/CDxpKoz/m5oLWVlnvzN8M+V/n5fqIze/3uqkhXzpmPEyV3vNqS
njtvxgDjwfnQXXw/GOjgwW3phXkA9XsK0/Y5HigUsAXPGyHn3m3S4AP26n5aSBIuHRshdsPxJl+M
n1NXzKeq6DH5qtYx6fRjFBevZQR2uta5I2U/bchzrm41ZEZrQZmwnQceqiy3Ph4lGssYq0cYDONL
llKEQPzTcdW5eC86cmEQWBa/mILpUFXW+GlJQtQOMLIZjX1jV8yxwxBdwrrwrS66JW/NL2smu6nQ
L1VWfXEZP9K/tid1QZX2OJ7H0aaAQTlIM05vaAQhAx3yAlG7ILe4HEktYdhE9gfkyY0hd/tC17kR
hRlANgDOY7bwWxRj4Om6Wh8zuxBMnrJ7HCyceKmW7vNeSfwEf0UCKpDHlXar1EbqTezNN4uhfjQ6
uhcNvcamdKbeG3uFBi4eFOxpqDIOFGdN2E+fAv9oXppvWYibFzYFT16cH9sOoJFXt8w7OmhIFnmG
RJUjpF40SwnDRRoHLQX1hhiqbdm3PEbYyFxWGCPMPTlsaCS+nUxtoqzDCfyGJqT9Qo2Tq+viIkqb
kmd6SmDvJO+6EG/cqjSW1AjmagzczWqjm5R8iyC9HAf5NQss+s6KqXT5yJYgy7loE1E+9ikomCFf
go3KiUXLQpKiCIdPFk85Tx+QTqPhNo6jS45JBsEd0WfsrXeAfzokwKy553Z+m7bhxwTalA/kgXYk
nyKae9Waz4lqfZF5+2yK8YF2oKu5RKVXqljqdSpBmkTbYD27mE7+3EXqY5RWJkptBfs0Oy+lg45u
GRvLTJ/qtl7hjzdGMEHEpdtmQ7jp1M/BVR+rBsY2ZzCZrIdOLj69cdfOCY4VcCfXnFS2F5IlXQP0
u+VNlmEYuezdKMObo21X01No6JnuRfz2bp+3O93Ub0wnOxW4oKFJTg92MOJVivucDxTX3kSvJc7M
wPLMqKF6vsJY3Ab0Fmo2kfZkHgnqEyMCNFDuVGzxtsGuUSrBAbOrfdub3WUlTnomPtFtUIhok+S5
T+idwY/PnotjFyE6sKFBtHz/KHTJ1+s9vdAotG44goUambqMiU9Qp9s8i5rHKVhgcGKgd402tvyQ
PmjIDJBWCnZ/davegzxHEKV/bQMo0PTJwbBY57Of7ZjyCh7fZk0CsKPcWcmoJeTHY5r9HTkVVjOy
X9t0jO8sNcsYkyZoZnxhCXUEOQMTvW5FES2HjvIqf1S1B+L5g8v+lFJVG48XCgkQYakClZH5lzaU
F0etatxSCzscmHiNMBp3wJa8jahzBsVXjp6ToABEiXPbDYgzCdZtvNZBX+6ciuVMWLCP5kCkxSVO
VjsBDC1LWx4grOp+bJm/da3HC4RtfJfqNYFAqiM94vrqvjdpvynM/oMg6BtvKNYHtGn26NWnPROk
qOH3UsRuRu4U9B+mRMxIRmT4IBqivVWNz9bEeD7U04cKWthPw7C+imkcfNFQhUTccfTkYsL7ciyT
bZng7sOO3svzJT8ONhiFsMtrzmEeGR4grs9gWGo/5x24DMXaGDUHCcQRPDAxb0bCODrXyb4AxbQN
6EJ3U5ubWFSwhi6bmJZElkfbmi2GlwZzsNXpgdrQNWrQj4n1ygah7DZTCau57jmKksI+KWrKhN3V
5F2oozkmhB4fsTpj2Iga3UNJBoAMS23XT8tv1obUbeq8JUFXhbuaKNY+cQgXSTXI9jFEwUAdtMcW
Zckt6PHyRTSfyzauvXZsS1e2DeZxodxZU8TRZfeGSx/sRxSKasNlKKD+QVH8gkaKo5b3vTcMjbrV
YC7gYRY3tanybRgTyrAnTHcJJY1eJtuZi2OirNiInmqphadR2DubcYgDb2Ysv5uVen4LKxyBE7wI
NqccBP1qVImKkWV0+ZEKPXwAzFq5aT5+Ggr4BYtEFgnehUx9xlpLQI/2YZm/slW1rB1VkfSLiWVI
/Xg2hxMyFN9smpDcTlpsOcgHJLsZ4xYmIpLA7QieRZY3VSCzm6wdxrMYq/gJ/dUELRF81Upz29c8
/RoeLRWuxkNcE8Ucqpqaul6Pr52asOFeG9+CihXWrOiNZ2TL5OM+Ci+VSniHVyQ7NFVm3jUGRQZS
G17pdjBupmg4gF4hRwNIqkQz89tU+8DEb105PYB51pbw7Nk0Tj2fDW+YBhqOkva9Mur3mCY5bC5O
ga1cdv6sWBA4AtALysQCg3wxQNixuteVVg9cngO6r+dDSj0XDW+6DBS+VNDEkRI0N8w0iA72ku8g
2LH9r+PuYkU8vgoHh1wbcrDyXDW8wonDY7peuQcuy0cjt8pdN7CXxB1y34b1nRNys5imov8pEpke
IN9AEaZ60AV0G2yasDzpWVl7ZIv6WxBsDdtFgeVULME5r8DSmgM9T5Ykxiyton+sh5Q4NNyzHeiS
8FbvUnOrBMZqaCalnI/Kz1FUkutmAENUSfNnpcbnalG1sFEUvWLWErJ7WDtZYUqwLKYrAlNnSg/Q
ZtQm+6vqTB6TAzTOPlqyrROl2QnR3dmggiYf6drJB3Bn2SfKPFyG2dLwOs736pS0fiVVC3iIikqc
hhszsgiTN1yZBxnfpVH0gjSZvSZ9oz5njXP+z8ajmw+f//3HxuNfgque41/R++c/23n8ia6S1g+Q
DFCEgTwAJPjmU/2x89DW0h+LyKhKpYtKS+Y/dh6UmLMNIdatElIVhib/NPbrP6z1f6Ns0yLHQzLO
+ncMFGLdufx958EPRVIAcpwlVX6M1WDxl8BpxJ0ILnGKLYFr3yZJEo7pXh+YDrOl3udBGFyzb1VM
DowwOt4K0DGIZjWWYjdtY5XSDo2vsHSySw/97tKEXXEIv7W3tlXSfTYZ/JeikSO0xxhrLsO8H2jt
bZAH12XRNhQIQixk3OrFJipCcdt8GzJrXgNUFGhTPZxAITEYGUq2eOpq5YRpJQ/dt79Twa3waKym
z8jQsX+GGqzPpVOAy2rBT5lU9AZZq2XUTud6H0R1+ILlHs+6Kqpd3drLEX7zvM2TcMblFqQvtFvG
W1qItVvBquQoQ4V1QpfqQEBzHqDraa5DVLi1qEfeE57CT9LmQw86Bc+rXN2vSHXTu1wdsRRoq0fz
2yabrY7ZEk6X4pqiWB4NgmDHWtf7cxB1CW3kid29tF1l7kRA8BSO13wSqzNXTYyEBYPSdnsH4/ns
olfa+wZSVOnFMZ0BxLTGnVXFxiOXV+wLQWHc5992YLg97SlePcLcrbALt6tzuINa49nfduIhMfWL
YoX1Tl3dxgAxNIYBHMj0CcmXKouKlI3OalEm4xnfNcgBZ/Pbwbx6mY2safbp6m8mYYvVOQ4i9cuu
uPFvCryYm/DbFt1rVvRGfiHCXLHapud20u6CUcF2g6dofimdaHyTq9faHDFwElzDChPJIHs3inL5
KIOJFfnq2ebGiJVsWp3c8bepW+lyqu6ZsR/t1fM9ru5vSu8aWo4htW7QKrk0EbF1LvAbcKWFqLMn
J83786AHyWfzbSqHHh4/QlWjUO3bdN5VouIyw1yLuoorvQqt9N6xQuNlCftoB6Aje8YGK09KVdTJ
rvi2t9fksj6M1fM+AHNGNcnyAbV/RqelL4iqpcFJcTxyEherex6SJyf4EGAvKIEQXsZRz3+LEK9J
XCXIzIFqDGdDDCoHZZJgwywyG5q5VfweAw4X19ai9gTADE9/GEnmT3u1+mvRMDPhYv/PNSOD6gMi
E5g716mirlqmw5l/VDWt/pPDs74Zljy7pWaKc0hfcwYwqDJK/ZpQu2PjxSCkTdNFWLnZkvmROMBz
iRtqoIRuoFHR50OjGO4i6N5xM8OUWx5n6dfotONBXZMQ67ynuA0n83ZKq2DbfIcm5jU/kVAY9qIo
glBFROjod2fR+52umYvRjClWKb6jGLo9MKwH3xGN2UjTU7TmNuSa4EBUnrC3rrmObE14DHhonqo1
9SHX/AfPq24/k7z5bJIOSuSaE5FVzzjhfKdHJlEZuNad/iS1YjgSSG9OwZo4yZSlJ0JPCqX7DqRQ
7kI4pVWC/Neg9gIQckpJ1sFSo2WPvFzU+5EdItwSA3mIoJ1p3OOHDG4QEFknSHWaAXzA1biJq3al
qwSmsk+7rvvVWjNjpD5IbqxlmIvXZjZZR+UqxqxgncbR0goszCParGs1FoymsqUvxHcWLHp+Rmkw
8FSsebwDq8eDTZtWs2hpdFLDRtd9OYVZHJK2qc5ATobeJ7mBb5NmtvKlTRrluSnrvMGvHg6vWo1L
ebuoemvvu3G9idWTqT4Bii60XZda8ncNTIGgRFRWXyxPWRxbbam9WF0qtG0hMzXaRapDLMfSR35y
QJ0IYDGsNY8wQvE5t+XwVBVNWW6kmUYHHFL8X1DfCF3FilJ8KkZAs7EcVXk3ylkPAIvrxrFtR26v
kEYdkLCYNigJ7o1f5VKyy0LFkrCrgIKP1FyWvbWhRT5ivQegwLwO1Dt2jI9BdGqcWsMRNiqnOo7C
LygG2DB6ngOAuUVk2DsTbPZ9BFSL/gerIEaOdNn6fED57EI/aG6IcCMuBvmU3iqFZb6BW5kW1w6b
5MD7X0MngKFTMbPH/e/M6UkrUJ9TYG0zqvaznQyY1rWA5t/A4H7raWy7D4KiZfaejOgtzFGELQ6T
WybCfEcIGTMLm/jogt+ZkF1dGKOKxVyrH4IyxgLFpg1sbadrs8TJ0nedZw2yOsh1s4xppqWPCKS1
TrLV1F/LpAiDgz0lmtyATjerfWCWc7qrKKMYvKBPgi9OK/trnNd7uVpG8XQqgI6zwKEa5FQZhNJ4
sdae2Fm1jceoB2LTxEDOGThm/QiZL/q1hJRXbaBTc7VuFbV4QozWJQH+0nrQyatLTEDzrB5r7Euq
R3ESJe5W0ppn+jltBZ+60b+tqaw33NXpa2VW1EzYC0xwY7WoL1UZON60Ssa4h+mpeQkMJ1B9qDhV
cgwpoq79tFATPHChcpUheQiI7H3F7CNYRa0yi75Vuu+qMdMsSrO9QvlpYmfThZVduZ2WOK/r+P3Y
ydVJo9ml7FYmT3bHntfaJ+noPDkaP0+rynjHkEzOx+gVY2/F+ddo6s2z823g6QQeDplqKr8X9nS7
UR2Kg7H7ZFSXvGuanVNkHC9eVQ3KvhOxfldM6fBGwTab187GP5RxGCZePEGrEkKxPwmnT//J4cZ/
va0L9Lz/v9/5of/VfKFFFt3/84f+1Ccx8sKLXckr6ios/qlPmj9wQENKY4mA8d1RuUb/jz6pqT8o
qYf8wncKuBjK4T/0SfuHzqWaPwD9DLczTuV/567OCvT/uquz0l2vaYihAjLM91Tw17t6Tai7teTg
bOiZWE/1OYfCbUS7bOq4vBHeAnrC9kcFIrmPHNr8wMlci8VwDnHP0Gwt+WujY9vT6l54hoEtN6mW
ajOXHeM36Ab6X7Tf3RKRhh01rAzzeBgKyamj6Lkf1vWw4YHN0rVa6nd1YYNSTLkO6UPhCEzH69yy
PoKUFPkmr+S2nZaXYcEZWirJdaF6wQsylj9cH1dQRK+4+MMbTKpwp7DuwGXsynFnl87tOOnppo4M
XMMdt5OlaklCCLwq7J6dN26qINIK1vzhuVmAXpSKyXPPGm+SwQQYqpA7tXV56G1KCEvTWby0mLJD
YeXyGEfCccELkNzNF8DjvOAYhMGOaOyISCM4z7TrqdxKZHdJEu05D3F7znOOFxT/si8yDo4FFPmn
qWMSbSJd8atl2td6+Z5zRmxIiuI7KuDS0vXnD1HLo5hh3BsCCTNHBUcwttdB4sN10sba9EZWe/SN
jdsqAQiBhc055lZleHpTIiFFvEs5tI6bLukBzFUK2uIQTg+zII0m6aDw6B4lVtFR7uXOncYu1RTj
ab0z7orU6b0saJ56JHeXUwO/O+S3fQ9XnZsTcgkKlXRVp2SZGA6Rx+SYbwZNvTHUxtmh+U5esowX
BiK4poX6RAPLe1pmgV+aye+8W3TcGStXIJ3oZuajpqCKuAq4Whff3G8cqQEz3/we5dl1HDPMXfay
1xVpUyqlhFulpB8ooD6WpUyX/QLs8BBpZudShKb5JN8oCqC1AzGjcLxysG+NdBa7vpucjWmLhWC0
uZyzjibQ2PjVLRY69IBY0814mHRwW+5YYUtOUM9dE2b/rm7IIVsKoohhieGYVFQEaH2Sw3EBI8a4
vex5Chcb6pyB/wzljaljuYTr+Ryufde4Gl8oHGkPSqUk5Dwh10sz+QUS8CXs2t4H9mV7fVvOfmBS
oUhPeLUdbYr/UFDKE7vJC8+PiIyq/cTbchyYwzdTAl83bMKVDI/LpzQQEwWxpCIxWLRlUNtoBhFH
eqwr8CahszXVMjssAXMJ0iWk4qm6rwd1cU0ODrqebBhBrXjpOify6RC/KQkQekoy1240JBGBWDVl
usYxTR4PKI1D6qvBSGbL9TcSEyTdtL63Z+shzfkqiCqNNpOcj52zHHUYfn5eVwSjRwaiilstC48d
nX0RAWjGJRBKyUZmOQK6yO5N6jlXP6GzYbX5rsBY9Str+QU4O3JbK3jUSmF7jgrmWbbxKx/rYVtW
3RdBN9Zkvd4fU40sGdAkbmBa7xKGpbS9T6/jpI4En3Nro4tp3klt9TmkU/pQUnEYTvaBhgs4cqh4
7jKL53hhBqIlJfMUaQB9VqvzQmx8I1RKyKOu8OI2ZPuqdOKuMGmzWvJE9YUy6LsW5IKvIMQ+4leE
LzQXwQGNqNquzOhDv9CVtCgjaiqHgacCJyF1uyAG6DNFLvktAJ+MCoWw+WJ0JbzHrLcl+zh6qRxb
6n7ImDR1U+wzwnSYqKjl4Z7uG1bMNZKZ6EGv7IMeWHdySi71opa/2pnx0m3TNaVRdm9jqF1ZLjzP
pAWP2LypDFGMc8GmnHxZBt9lzi81JVAbvHiokkMKhHcsd/kcV34UOjRJSDPcLyLjkZAwLXZWGvq1
IsctMWzivgP3aSO2QenU1Igy+t4RzkASiQDhOG1nuGg62mE0CLyShu3ddqoFZAFE0hiHYowi3yAl
YbOl4ZE7Hzgp4owpM8MxB7ftAUbHH2kayZ6Q9kxkgO6iwjJG7oJqeJbkxw6ztVS7UbVJ7xEjODIn
ya3B2bxtbeKPzEA0PYq1SFNhVaAtCgVfq6DaV7lzmAgJ7dE2ijtRDDtsplQyq/mbOevKKdJrGgSs
Bo2oQQDKLNyrChoROL7KnRhAjiWmJbb7U7PlR593WNzic9XohefM1NVAHsw2gx4HfqSCyBq1ELNv
NQTvHMshqmWhHyi1n34noayf1RnHsxfoDmUpBghtJEkGKzfUwuVcWW23M2OCGQMUpNkkSEA91Vab
M0yynXYaMH+71pRw7FnWV7SCHNdmBL8NFODKK+IxxVKDj0C7jfPqq9ZMOG0rCBJSNMdX0Cy+whJ/
o00iR70nO1vJQO7KVlBYpwuOH/CLW9J3Bl9n0kOY8JnyMQ9uIB91x8mGt7xUcbknOos3uY/GbTkn
H4i+xnaYq101B08L34GNSj7JS6T4GlpGegMkHYZt/j6zfzPZmDmaxGnYEH9paw49AJalNxL084U+
6fRGqA+ZgyebX5KAtyEfoygnaMhvpjc5dJGRDX0NgXMTJ9rsBis1Mxuzl8oSgmM7mTGPOpfEGUaO
IQ3MZFw/YU75Uoz6ZuzaFFxZdofNOmA1N0FhX4rSW5hR3EoWtz0lZoz2HS5ZfOL+VDAlQ7zixItt
0lGyovI11C9xoZ3napZI6gvhygYJpekzY4ME85mh83nEMJ9jgP+uGbE2hKUwu3E5l3gogcgrfHPc
enCurd7fi5UcWmvl7xR352acu7euXH5lEY5ZvkCFS2hWh5jUOPdDnOIKScHkD81ABIzjtbJwQNt6
iZOaRQbhBSvddVX3FC3jDXg7tj32EGxnCvF2vDyRl2ZcDnlV8OMU/PSFjLC0Dtp8iHL9rZ3KFwje
tNt19l3Uz/He6boPdnIfadMsdDOvRFYg1fsxrVNgCOIAjLr27Tiyj6ViUE/DL/uUOfErlYcRzGcF
8a0P0VG1cMc09ytTCnXDO5fvJKYZDMHWG0tta0fqK/LqXOf3aVvngLGI+9TKbFVtzMblAsXcUjgm
JtxV23DFLSltfLXSXt7ClmIVshT2ocL94VHjanhVBly/1sfnMip/LrYYDlY+CNTAqvzZNCSWqDjQ
mc3JWxsYmTnshnnf97Gxs/DEeRQXcOJI/Yasbbyz9Kr1mm/2bNZADFcr5VPjJu2DHGtfaTASL/Y4
JPdTFf5kj0F30dJH99Ksi9+TzLQvsxx5zi19krwFqkUAQ1OV257WwBOd2hSsKbMOv7211U2zMnGb
3rgb9REXhl7w37IgdBn81wuVsw1V076OJdplwHLck3HzqEAkaDTzkgBj9DzCPzyY88Afc+NNtMtz
uIy8pkHMyT1xjy9J9HuDAqhxLvHcKDEROXVsDwH7sZPUI1obHXkIGpTxMM9vs9h+VpruRS3UeybQ
3IvnGfuuadOnnayWImJHp9ji44lDiVuAyJ8srgzuf8Skv46n5r8cT8/v/wUpikrTf6InrX/yjxkV
sBOAQVVIy9QpHPnrjGr8wAMrJEMoZgVGUkSjP2ZU/Yfg5qnjHFABcCNE/WNGZXyF+03ZjUBwMihM
+beqUFa16G9FKFK3yKnx1wgqWeAR/V1Nwty0Gqbm0C+be/D7eGYYBokJ/mVwv/0/f99/FX1+W8ZF
1/73/4K6+rd/xxZrN62NVxfpilGYUf3v/07Kummm5g7XkRlaOxVkWT3Av2fCXEsmSMkO9wA6WP83
rMZUvwM5+KanfX5Kc1HTj9CSHlWnOHlslCa7YjW0zlgo9N9Q7rJtzAh7Uaa0HNykmJf9YmLGlyNm
j/UaE16lnAu6neNguVhSyV+rGtDcxLbwjGcyPuoxPnWvB5xIc7theYRZtEtLx8enpJcNtz152t4T
Qapdx6zudrUt09tCD80dhpwg4w48O/zgYJhnn/UarE+8GltaObryKMc4K/YBqPK3Mdf18JybDHPU
ys9jU/8W2ty1Ph3V02R6GqWEttuZreaB2Jm4ggaB6iVijOmWSGZzO/RkvWhj0K5lJ+mNyrrinEe6
esReJvwaeCIgZMkDulkiXE5L3A+HRKsVOkMHQTsXYlSmQUkMJ/OxVvSB+FnkqMe5xSoKOraIKfLV
ov4wlikoQHVxFgbbThQfEzr4yaobdpvWgIkA02sy0v6ZO5exjvHksDF8Sc0WykVPTJP1axBUB9WU
zZ4RydiHkUGx3qJMERt9cxg4sbi3YU1JSY9mubEltoTtA+wYJpLC5IecFC3z66SMHuZoCN+yLisv
Nd5NN3SGmvVJVp8HSFIXLVXGGzvAmjTqZQWWqi63pQOewmJJCKVbnb1USXrfhvPlot62u25MFxzD
nxwD9OxpteDEAlLUON34qIQGmUse8meWt8p2rjT9LJYYOl/ezi+WCOsHGn3T05hY8LoKIjEJeVpT
HJa2yT5TNexOCq7b6lGv9GiP2yHZdckAt72XuXPkQ8fbL/T5YKtl894AbN2PqKwbwWXzPk2n/FeD
UHPoCzzgEdaZjzHq7CtsK+Nq0AZAoDKnsWuIRE7lZVvdTgZw3LoaiupmAgFjAIGy8B0KekbgJxXi
A4hSxiUSBol5yWc5aUc1F5zK9gwmUquH9r5nF3bfmEb3UJHyIo2XqrmvlmTSgBKP4hcyCRdN4XDn
3xCyYqHUDonzYdL/SmvO0FnzwSqnodsMkCLj3UiBou6O+mzAjIM1Pry3w9RRF9xpSJJjK8rX/83e
eeTKjaVZeCuNnlOguzTTCIY3L543E+JZen9p99Sr6I31R6UpKbMrCzlPoIAqQCWFI3l/c8532Agb
jVcNo3Hl08gkJylZWc/WGRJxCgNACFHKSg2cTNMlEM0JMHquGHq3pIFJb130G6cOzhxY+8YlHxXK
ZWS7IcZtxGEGLtVzawKYXDi2bzyWVeBuJ2T8Z8Ea4AGjs37pY1JQCGVx91JvqyvdHfu7JIWKhXXV
aBFK6/yYqEUjRthwNbDF+DWLLNIgyZVpjEh4uWUTNtMFcry2QfJ+lngCPm2Cdj6gfPnHsYMI2fcm
wKoCYB1SMFJsNB1cD1qazF2HVTvYREKReBPM2TdyTsHJWR4i4IKkHC1zJbrTvifmUOeIYxIW487C
8bmvFVJacCy724ydL8r0AB2fI3zcib3e6bcxndan9j2gp6Bs/sTh+PHXD3Jtjn3413nBEaXhsqDy
g90AVlu3/4AVTG01SCeccKteBpidg4VfGOjNe2pv8NK6QXLDuPY798yz6a9f+mfdw59f+Q/gCOJo
pyLUyLgctGMjPXIFLW7g5pea5t+myf0ce/HnV/mDumKO3FAVrE2r3lwsRi9Ywo3zlF/m+v/2RX4+
dOcXIaVDM5mpuqrjIjf5+TCsQQRnA1y+VbOyRb5mU7gKP//62zL+/HUxwSaw3qFE0HVbnw/kH2Qi
kW22amkO4co6DR4ijnIde+5KbGJPW+yGhbtsPLmIb3fKEhXmclpWnrFXPUZO+/HQb8MXTPriNj2x
LP7+xv7xXJELozLj57f+9yuN02vw8Zp+5j+VjL//vd8qRuMbRAoWwq7u2NrPwTAmaFEuH5I5WeDR
x/1QMWrf4AI4lJhk5JFq9y/ivfONso5/h42H+cuf/A3g/axx+uEBIFgEgBT9DpZBG6UiQvr5umqn
0pctR+/KjcslgeOLwtjl+qzpVYjUNncD8xi73FtDtITse1/GOB1j55QUz6057K0mWyFjXHc4YqyI
DYd7jogDG2E4ughOdVLtQuM/3G26M99PPz60jNknBl5UJxTg+zbm5/eM/7YpLMw1nmJF1qtGk//Q
+RgGsJui9EtBz52CEaDzMAdFsRsYPWcOj4q+50gVc6SUwCG3ktQuzyYS8dVgWO3GZDMJJmGOodLT
KFw5jlafbLW2XnwNhfXCiXUE9mQTxM+xJORmkYdj8UVgfPNCUds/UXvUFbVrH1/pcyQWaeFouHsC
XUnKKtsnVksBk1uQ0NGRpN32oGt6vqNnpLIpR3W4y/oBfwL81QK32fdMLv97PlfTO7N1xGGMvIGD
Mz7n39O8et+nycVp1F3Lgd4yVwn+smqMUuxVgmkHFrAtaa85HscozjqcOUAY0gyhq6QLXpttL9ci
AUEquqxxN/WcPsbmM1n6FYlkKO7Nk6JaSwjYWHXNhWL0N3lvXEW1W1+lATNZDRvORpPkkQuM2/M8
Lp5u69BCoVBaivpUfU9IGzIk5Eo/IGL156DuVZCAdwjy78lqsKWO6IGxRc/Ba4UxjWcC1oNzjdFi
23R2dLHmqDZp8v0MwgGAVZskuQXfQ90Uf7jN5qC3ViVhnLJFP7JaxCk4B8LphlPDialhzq4AAqFy
rX6pB6KgBg4tFOehr6Z6G4aTdTN8LyK4US6MxIcH9iL6ua4rDOnsHx4J1wK/GiAag2GgvPkU5Fth
hbTkLdofohIhz/IPSnjeiO+XUkc0QqYPD92yqFQPkMWA1CLgN0rVDBtOBB3mdTAh/K3KNJi0JVnG
drNUickmz6ttU2BwCcgRLQ/dTUt+9V1UVSpAPYyLzZiMfB67uCHnRJzSSTpIYcyIuhgJfGdLsbT8
3LkuQ6V+rOFor4JS9J5V281tqYT1JcOb+1aUPvZv3Sy3WY812kbJQMmH8gJ1V/YA78Q/6iPGMsRi
BmpwMenXrdrWp9yu1Qc5OM1rQFDAPlX9fIRHNxI51MdyIvjabnzG/6UWETuf6prq9bjDm02VaQ25
NJ0EahdGpt1duROVLhqcRrBsEsjwcgJ4JgJ+ksJwukVdBqaFFqdQtrlgLdfUWX+VOEglV4aouvfB
FE2xISgTGU2J1vjZDfLpmomqcx/RHJDezopzXE61PxXLIBEFEkkZRK9ubxSnMcShcQUBKm/IvM/S
aO36VX/FWF69VcfS0r2ujJXqEvpF/FkBqks9O9TTCutXUzWeg6PsIWe9eQ2dguthKKx0YSkyPmqT
rn3YZaMQ/xsL7JeNGJja1xVbxYUjpLiA4BQ98gwf7ByhifeZgeQTj9IMbrBH64rPHYD3odR2w2nc
N+hBn5vRN2/ScWo3g6WwIo24KhcuwyNPTRTtBD2F1UNSt+oj0X7qxRybFgQTG77NqLNu9oYM+gaO
8InYHqMNvHhM6J/1aPYK+QUADoAuHUppPahzuar8ROXj9ALOneKO5wD30w0bYX+EZjrDH9I83jUs
ve4iktmfM18tPVdHVTcEhobBoUsuZaOnTwCYqxuMxKkHMr1ZkRBfsVy15LNlN8YdS5KANggH44J5
ZHuEiZVfBgdX+CLv3HAdVYzUM2GZvNFJts9hLBjlIurpX3AVBRmqDaTiPxze/89YQ/vzVMMwdCGw
HwtDV+GB/3yw5HpLOmSJE1B69mLyGMnv/bW90b1yI3Z//VrfC7afD7GfX2vWGvxQ0HENRZGJtnHV
L/uVsgCV4QXJak3yF4cO3JVF+daunUVNSPyColUhg+M/THFwZ/98jpomKmdLs3gU2q7+C9vtx7dQ
p11jCw1CN5yVNUEWJFt6GOaW4oVQDqIdk7Wz+uuP/aco6e+vaWuuoTnIMmb83E8fu5j4SQMxJis2
qIRlI8yit9uh+dmEB5P/+rtf8x9fb65/fviMU9qaSWiSe0c/43WB51/ry+muIVBaYV67WjDKX6IE
MNf1hmiEcPP94/5THf83Y0ZBXfbva+ObiFTp1/Rnef6vf+u3ylh8M5iiChdSoQlpZU58+k2bb33T
mbMi5tF1Zozfx6y/zlLFN2FBY6NhpXn9Lgb6fZZqMoA18QtDTCQSHiXC35H7iPnlf6gzcdOrKPKZ
b/IfIlR4Mz9fO24JehHss+qFpXjmRMPmkYJ6cSjCZndStfMn85KaRNmMrhWu+54efkSvb9Y4k5pK
I1cutV80l6c190K6btTEXjpJa2+Adzm7BpMJEz6Kxrh0BWqf/LEFGr8o20xfOJOIVnnFbE3DVf6I
FypbWoXbcgTB7IPd9EXA0eeUZKSVxurZx6m24Dx32dw5701HiZO24rYC5ro2UnQiLUlLTVqwzgc7
DfbuoXQCAL/oRJY2qlqAYWxULCtQ0deQJjf2ULEEEDP2ZEO8Usyk2YTjwLOq88lwYec9qjARbX34
MgS+AbPlHBYjT63IPLHj4/y1THsZD2zAh94/oCR/phI4qZb/1Aqz85LReTcd8RwV0SUOgiNj4PVo
+7eTbt+PfUOcameq3sjWlNZd715IIejw0bH0ABn/AuglIz0xue7K8G0IXRdMbbOVIdZbxpY3TRNj
s2VPpLSVZ0X9UU7dTteCXQaQftMJ+SKy5sms3K3qDusmLIeTbuDT96WBnrEiq6RT7K8olu6CzF2m
0EG2FW21LxJdLqrYfqtxirVRi6+RCcYyFf0XoAyszAbf2tArRF5VEPAU9sIoagzSbdMRNjiccNhG
tlxBobwHfYxE3tfLJUvFm6xBS2E07ruPcPWER+qrUdN7vYE8ZWnJ0WaeCiLuAR25haZiYptlmefG
ynABVsesr57tMdlTm2wUUmEXVmFWyzGMoTwy92AKuLU0/8zcCpxfGLz2YVQxsIpwvOm4iuE9RHB4
SZJUWuack5O6e8j44dos+2MXjZeGzmbR1QlYIEKdVoxsUTMw4VokrR6zV+veBQNFdDRN5YVK8URQ
ozK7IPxtlhg3UU+CZOQU5yGrzwMhVq2O8jM2YKCT2UThMrv667y+pJnC/AkjHYMnoRy1oFjXpXGt
ORX8GrG3iuh2jIaLFsckfAnG8rVheFOlX+BlllQJyBB6I5xWESE9C4wlxGcavqfTvbFVV76Iv6i8
sQ6+HNaIZISyzg/8mR1PwBYhMnKhB2W0YgnJ2IRj2cqqbU6D5Q4Vqrho+kgx6awMMER8TTUuYXAj
DPDyGaqFeg8p+UKvmlOtw7dSLb4XDHRbcoNLLhaG1SUDSUepz5MhO4LYGHRZIHlXNin1Sx9shJ3M
SisTZmAlkoy0LjTMMaXolvvyk1p43goT+IVIit6iUN74dm6bvB7gI4af0xhdRrJ0YE9EmwaPAI+C
SUVN7jxKJxoWtSmWLJDbBVyQF/xv3MZK9jrNbnKjaj9DuA0LspTvgtbEyOJWfEQb7SDRJtvSCL7Q
oiFgohsBwUo9Ftiqw4ay5XO4xIUCDDQWJjcTiObp2ZAR226RvNdFE2JAdM+x695OpouEQ+Z7KGUP
2DZ4J6mFi6SEu0ar2fgXmelv5G0VtJkKKxeN0DnkZJa94zbBUDeo8UZReb9OGcpD1nXVFgL+bqgw
JxWZJCzAisg1sxMupah9zqIh3ymhnLxy0J/sUSprdWrkHm08e4Ohfx2zCYKek+qH0RxudVklm3Yk
l4uYrnExYLf2yGIiPrOI4zuURyWkOHd87ntl5Td66U2OemvYfbXSKXTWCsXrJpLABuOswL0Zw5lo
moDnlQGAXrXEnQajatVhAl2Jyr4H0fTVx1EPtCNfBU13l5ilXEyD8abJxgSGl76GDCSUzri1S1SF
dea/j9J+EUP6ZQ/ukdzRkxk6+JgUBE3hkCX7jHwjDJiO6yFYyo+lbLFPV6V5VPKqvi4rWb/AJekI
UJmiSzVF1pUAtQ2Qqqq5psfWk36lPPD9tWfQFoFXBg72gSlxVySBfSD/b72wSMolbpw3WBr5ik6i
IxcVlSGMlQZRCbeN6pJG6MYJJmJzyhddrDwYpeqesxqmSaCSOgFdcqeFoGB7VjPMAPzb0QFGi3tv
WLWY2Zas2xjUVFp/ZKCAAUMbxjvZ1M6WIAVkp35fL3uWPwAf+mLll8UW3fcaK/O0kK2I11Hm1DtX
B22LuSzytM6Co6LpEVmHiNtCOiSUMymBhGG0RPhCBEt9KOnKUB1dlXXqTfXMXNPMnd/rpAy61SpS
+zsfpzXT6ZHhiSKR3vkYeAmpdZz8pa9gRIicDIhhfFLM4IBMcytL7BpINw45uDLb4LKKo+KkuAjM
cChonttzwqi9RcVPq7rxneK5E8MHD7CXONLf4l67GWpkfbwb2K4T13+ilyQao4pHZKZtCpnXXpxW
j4T5pctec9a+lTyHgGVJOUViCk9kxVNkHUwMZZiO7fOpXDttfStU81CYJdHuOh8XvF3iejyhNmPU
HtSxYmkq8PwC+kVYnJ8xCNw7enoI2P5w0cMjm259NEclrGFRNAgahk3vVjcd2SU8tXgtBgf7hCLI
hNbKuRcvc6ROtoPZPaxhjbgXZpqnVg22vXTWjTXR1VN259aeERe3Owk18DaIOFHraj/CB1waXX4/
pvy5Hh9JnI/5/1jXMANtj1XuDAdJX5KaUL0aJR+fGACQk/I7q3ztKhMTLP2or5pjkqOabhPy7WVb
vZspqT+OrR7xjntGYdpe18cC6l920gN2Pe1kfrg+alrDgXUbtUNwZaYQBy2llJemyAsgsUbyy1Tz
n07hvzVVUy20zH/VLNwCmHnNPz7rP/sD5r/4W7+AigJpxayVQG0lvht2f+sXzG9CB2zKYNycs9Id
5uW/9gsO9gDDBFCoub8qLH7vFzAVUOBjDyYTXQjUDNrfaRgMfe7Z/9XTM0y3kW8g1HYwMDC7/z5s
/6HZbGNol6xzWUg7droL1DxE1phYwW5w0/ZUdGD0eSA67VZLOue6p6I6TAqH90Kt2uzOMUO1gVSC
RapX2nKVdlYPQcSYpdTgTYx+neq2eFJq3TqGcUagR5nxAiwqud47NuTrPlLBulBvaerKqJz0hL0u
NTfS7+L9yKG8dFuZgeBw8vS1QaUebfMSPIs+ZqifwigKHoSI8/dYUdsPaIzOaSyU4OBggl1VYY1e
TRecyR41SwLDI3GyB2ymOVRw0KpMw+GsoEkDu8FWPwSdhMUM/q/ZOqdCDa0bp+3S+8ke8y8KJQtj
Eollr6EdN3s9JyhlCJXKm7pC0vJUdn2sSdS5qqyKkXLVi63K13UMRT5ueBxHxiKwrIo3hBbn0/Cl
9Zk6RmUvmOMZTH1jFLcLBBOSSLBeN5aC/e2Lrbimh8uyvUy4KPZIK+xP0rniae1Pefo4kpLOkozH
crVwzArShzF11wFuansxVpoGwNaX8XOix+C3WHWrqJid7taOW7keGkv76OtWvnMMFSfw89lOS/kD
N7YqjnYhq53s1OLegTvgSdwjp7EtyQwXOobWlQCzcdW4g1zLblBfK/o3RJlmRAxFCiiGKXHmXMt8
cO5zLZBPcNQI4mC98KKZCAgdfsp5eqygj1FKe3izUifZp3GoskuHlnd2szB/Ndl52As5dMOLRWzT
NamQwhOt7b41FYeOUijlLokyfB2FrE6syxnts+S+ch3yF8deba9TI273Gj6+kyuD9IJRmHQhykL7
A6WcXApOE1QqQu4QSPLkh6AUDWm77Y00OhCjMcE9aZzPACDdIcRNsoEOXx4Ji5tOiAXEE2bfeEuW
Joi7PvGvwO5UvKFYfqm5m2yMuFSu6ULLU+VruEdVhTSxrqgeGQYXztKGK2l6o4E+AAcdVREZPeB+
a4MtVuNwWGcZdeWysTWzxy5bEgCnFTkuFxflCra+uDTgmRf6tQncjV1Hb8G/iiMsggTm7eNsSt4U
F0fjUjebcs+YF39IORiav8jUWD+hCqrgR7vkZtaDNnvNkhbab0vlZuOFmJcjlWVHwITtCQVSZOl8
V3Xr4o/oakt5ckJhHtXQ13qw9a71giRJg+nWIvrdNQUoHYP1yIsm/P7EIckMC1nhUzuMAdAsKN36
khLInzHTI5Cvinsckl6Rg5NvzcdOTSAplYFaPrVGQW0daJEmloqrJ9MC6lMF37oD9hnXPmoTRNTp
xKohm85DGpDEM6lKeCkRNN5FmjpPJ+oYM7SNWP8rMoqk8pxKmT4NNW2OlRhybaFqZn2NUSq9wypg
PJR2kYGiyXL7ylSN+B6QqH9fiLrickCATrlRIpewwwHCV5J2j03NFpJRdC5e807mj7HVZc+TFDBN
os5AnsWaa7g0gZJBVsdorezSrjfrvegEx3lY2mI8++0QdZ6uRHHrTW4+BvATMfnj0Iz6RxwVRLEm
Tq/fOq3PdJ7fiN7dbicQfgJ3IqItqcQHLXHlxrFtdR2r4egsGXNkjEQLJfrKYuEqM4DJebR4Tq5N
YnXkUmp2Q8RMXmMizR2MyfzCKv/bKQQcn4brHkNVGyqgzk3lPmo1FNlsjY2DUeTtPf+m/4hEqiO4
xwzbehmPjnxjqTFdLHI+1mJCgbOu0WyT2JOCs1tXmLe3VZq5qE+inIeJRTDjddQnteW5ZhdeDUMa
fQEo+DLjvF+5WhIcQcezkAIsuyLvplEWTjcobyHsrdhDSDNsZTRGT3rLP/nPIPRHban2l+XNpZVt
9joWf65u5r/3W3Uzg1ZxFc+RLgbTxh+VpfY38CWMNFVyW1RDmwuL35Sl30zLgmGCjoVngo649Pfq
RlG/CWarJJfifLf1uWL6W3xWZqs/1TdcyqqjkkCmO46w5iLsD8P0VrOIgB5SNkrsaVZuYw61v2O2
JlNsArVh3jDiQgsFrVW+W1RrBAqbxAmsXZIkXgth+y9VqqQ75I46asCqeEyGyjorA9v2OLXcsz6h
QwzTMBWrTpjOEa4+XrI0b4ZDgxvvPc2yDiwanqdrwpgHDZsAcm+eQGR2gDXTnIND/fGIGaSjFQzj
p7ioYiBSfKozojPzPLaaeG4yhnETjKN1knXDVrCXX/dNlmnHLG5HjvkeXiMKrNBmCURaOSLv2R7Q
cTavowRSM1KgtvGIgcBBZYju6I6RPOuaWd2mjVXuMUqqD20g1TOjb/xHwCP21ijTNfRLSWhJxcPW
BU0L9r4FAIJDsQIAIGO6ujXjYDEsRDLFF+haqeLRLyZY22pGfgn62VXEUOddBj247sEcGSyRGodd
0CIIAIkAytNFkPbBpikoXHmkkzJNnEJmnlU5pddhXVsrLWKBuoRxLiwSXvHZB2Pf7qcO0qYf+7Md
j2Q7nIltpF6QgyIPcDG8LxMztIqFHWT9eqrmSbdqB6SK6qJfD4MeHEJbdhe/tSwycqbirRNt/x7X
uX2Oxk4h7GymaUKjs5RXwGzag0NyBKaKtn2MnQKgS6UHT/D92smzpWnf0gvbDCXbtsRXH/nkdjN1
d+SicPO4JB1k4oMaQCM9IGwtM1c1i3ZREJl3nAvKCWaA/olNXP8k6HA4mRxpO+nmB90Y/f0gZq9F
bBaeQ7LMli+5MDZRE3ICJn75AXFiYLGtoCSBb2OedTlWZL/AEMVRQrILhXbsDb5OwdjyWM5M2z8L
paq/cO8oYjkMVbotWBt4UhDPw8HAHWJ1zqae1HiNsSTy6qrr3+kh8vuuSoJNNyGskCTR3Yxss3ej
XrefoynaJ8tQ+itfB00o02h60Cc1P5ImZzLhi/trkbku5PEivEEVKpaqOcJKDILIuIJCH8slxoeM
iaKV9BuIcuGz2ZZ6vlKJrTm0nI8sEiiHeyyAQ7DrcZvdS4J57l3pVjpVYiBvYFw024FuaztU4fBh
I8B+ZHKlfhVFMdYLKw+H7shUTWxHpYjcZa0V0zUDdMCodBE4YByuLcWXw70Wmgq205jJYMHb1tam
EdV7WRvDFRducyBfqJFIRjREgIkWmJfIkgkwfDa86yad04aIfywvGffauDGU3Hpq2B3dNC12iYyx
qLPotDKKFhDHo4/SLvVDlI84PorKZBjb1GN4jsu+d5cYRIIB34ivbwgPz7t3BRnm2yh1ojwyx+4X
DWDJSrOVNQIf9TGpJ2dX51p0Yzu4gEuUMAsFtd9FdmNyo05x/lAYo7sbeyDwaWMPV6TMlPvKLGjV
FCq8TrbA4tSuA/Ga4OpU0JzvdaE2WKypZANk3CtyiaM7RCzmSzwperOI1cHCLuOQ5JphAIdAHBdr
acIhZYgOCIXR5shoYgDD6LlJ3lLfZvFDjOlxW2S0Oq6RhVvDima7jdbqb8SzJ3sJmfRWYzqJ/tkw
ji6L+6cZ+AC+xPGLm0aHtIL+d2Dt29kM3fjffXrgTOrxSkJ2RHQ8hl7Ej7eKWWDsqnpWrpY49Y8d
XBl3EZOo/jqoYbadcj5ElwfGtkpM5y1T3fhcx3r5pjbWcB8Ikc41PzlQsDbXfVU413UQZmTHT91N
rvsm3eUYvxRhYnUL6Hqk2AyyMzdaacKOmMxwG0sl2hVtp78ZljY891M2sjoonDUmv/pYjj0J2KSl
EnM4VTbWokDbMtZhixFN2NPzTm1uiGlQb/JCsfc6oUxHnWyiexk44FYgoN61EIPhcda1duc0o31g
egzbpMEDTluROOVbV+nOceo04ymktrvnErfxLJYE98WjTqJOzySSGxrgtdU4F1UWOIJQdOeFBwh0
pNxWgYyzdWRUpZHgQzfZuyVjVWu6y3SHoL606/J3O9Ith5GazBtQjG1HH56IZzsMbGfRMLUbluw/
3H7vj4RaIUZrWxei7GwuziH5IK7Jnm2CoyHlqmmZMVMbMRAjY1aQMmlOeo0umqmzUkHs2wSyZv8k
dTHdu1OPmoVOSr6X0BpuMnDrgME7VCp2GoYPlpUl95oU7qG3dWbYEHgy8pr4iTdFNRoXki2mU6GE
7lL2TXc9CC1G9tHhf0d5FJMlM5ampwWlfSMV09j/U2b+WGbOE6d/v3K/bqP843//5/8pM+e/91uZ
ydLdMcBr/KuU/G2GJr45rhCoMn4sMM1viI0pIi3H5TB3KDV/LzBN+HkGqcvIxxnysS23/s74THeo
fX8anzmUl4z3uPwZU7nIO/nzH8dnptZAFFcmL+aZddSo8xZTr1+mrLFBIATtPps35pUe7zFbv3eI
r3C1kGpnYQRdBhVbvQCnDn5xwsO1/q30mYFbgZ7OadXuYzeHi4k4AxtbUTeZCTlXGFnZrSofo1Ft
fE0jFYgbzVODvGcxxqrLnNDdEHTKFmdIAWhGrH4KeMjZOK6ybvqgZgONSbe8lFH4bJSAnTml8QV0
d9Uw1ItQtzvKz+KesFGMPJbBhMxgkoT34GS4yrQUVtPhdTD7VWqozzTEcpm5egrLCjluZFZfaBCU
JecxVGvAaPPK6k6pBAI1h0QWlGn39PggKFAeLkVDKAyw4xcZ+PlOn8pjBHN7FcSTOPWt2y2rQLxT
M2rsHoQOICHL1ri3WHNade5FthWeO2RJa4duY2eUQNQbp3vSgibYanpmbIKBJ09cSLpkP+m3UtWT
j8Bklt745P4FRdo/ZU3ySVYU+wLF+FTV3lh2JRPLLss3gMfCuVqCbqjqFzpaHEUMFOi4kVR0uV5e
OPMuwzxZl/OM3Z6n7WKeu9OXBldxV7RLf57K89sT8WYXR8HAvkZB6LAoMucxPrFVHqagY2+2yboU
+TuwtBQJntCwFzTH3u88Z14LuDQveYD3lHAEwLaDtQNkFBHZk77Y81qhmBcMqEuu5feVA7uHiR0E
RcsD7Ciy2dlOFLp8InIJtz82tYw5GlnfCtATK677FdNp8zRM9ouZ66/E2iL9Q1id+Q3ch/bORa7I
cSDeegU2dKMNH2NuqAumr9dVmh9SGbUect2D2TnadThh6ldl/d7DKo+pOBZRFa9hiYerCEUcdmU8
ry1yNtx02Zby4mxQ7K37NJaQjuNN7QzE1Auxan3z0LngXoaeRiEMPzk7VkrL4ixM0ENNwZeVy4Ov
K9ejrM45qVooBVEd98O+kxa73YqsGcMaDtJV0id60cPYsSJrwxLXXAPe2mVWRLzIVummJ0xTL6R1
5h4bqLuMQeOp1LDMhyXJkhaUJwlCrOHOQF/ScqkbhypUtimxdaBP1mbg3rgdBGE/yw+iAJ5r+/u0
x/gbjtoyY7G6cDv3KYjNd4CAoLSrfDbmy21MGDjFgM2hCgYsG2CVT1b22A95Qtg1o1yzvFRunvIV
AmFgZ/BcD+IQRvoJjBVHY64jfUaXwxW5JRTQWYVF06xyUaDxtUl/omC8cZXyMbKduzESzykDW4Ta
I0R1LdaRP9Tbhkiec6il6mYk02jF2OVLZ/rOtYOCu64SsXOsND+Roq54AsDuqmxIDLGDqLlWw7jd
ljrakXRqjv5gqMtQreSTXQQko0qsaa5ZQrayxqt/zsxfzkzDtM2/1Kg9vKbp5399fKb/tXxt339y
cfz6d/91aCKPxFfL/umnvZOjfUNAybNgBsmiGTUYv/yuU8PmS5uA+ZVNkIO8//eD0/imgiDlbiBe
D7EagtW/c3D+QVM569Rm3zALJw1OA3XjvJb64dy0oNiMPNcNr3uCELWdtsrKXIDvXNZLxftPqtF5
xvPjjmt+MWhaqjBwNPNyfxBw1miSppFVqyerfFqzDiAjVR+JrlDD4fOH6uXyyz/6o83YdOZ3/vOL
marGoGi2xjAZc/gKf/xkEBuaSO+HyZPcxJ6b+YpXK7RnZTuAR6p9AtEsFuLNSORuHcC6sCqy8oiM
968iJ1YP+dRWK5v99AohLCe5YHgqJl8u+hHLXzqOt/ym0cYcMcC0zhiT904ERTf07bkr6ezcJs6X
o4PoasJTACCBNMUC4OCK/lAjXbTUthWai6Qbv4CcoGUuC5X3FCfK3hlb+FAwChCUjUhdU8thyqTO
PhONxicK43M/iBAcCg2zLX3oVo1uHkqRKQdHUdVNYKX2wUYsd1Xh0NuQNNed8sZ2jlkeiHvR59GV
AnMTPyOAaf2sVoSAI1fDjsywXwA9YZCBfKhOpk+3HTSQDVCH9i2ToneJYPzDiobonsO3Sryha9Go
NI59aPwKqQ9jnE0BPPCrblAfEMpmdauKCHHaRc1ug2VDoRYtBigIyI5GovxETMKcnhgrSQzTZ+1M
w1fHDGGimx1D+AuzcU2praBad4Fa3+QExmksPatkbdaduNE49u+VYcpuRr3s74oO84NdkrTb1+C7
Vpmexk9w68frbMj5Fi2puUs3TFH3jAPtU1a0WM+Z0ygHGF9TR+fptje6SnjkIo0C/zbW4vKuxn2y
c7FprHtR54c6GVC8WWjOXkbeMKmLvXVjalpykRMJu8I2/a2b+skHbBxlS4poQUC0JJu1wt57XQJR
2+bEOQ2rDnOg7aVE7TioLOeSQAuS+gSHEfCsmtbCUyvb4VxsnTmHrX4lEiV/nNIMOUM66zqS0u4P
2GaGjyTWWJhqubpmqVR6tVXChyizgaAUS2f1FGNqVdkH1jrmUrPLOw8gDoasvGXrW2oPbgOeHw3X
qsESfyMam/WwqMfxFeVn/U5coPIY6ChqiqHRv8hWcuSyKSQVRhq3LNbylPvB7+otoPLwxc0KJWNN
1GbGuTGDul6xtPIlLLWRjaDD1YAAY/Tdlar6lrZg/CQ3atsr1E+DkRPx0UwjUkT8OxuT8eVbTrzg
I4NTX3h+3gY7PQ1Q5kFuql7YZABhSawiI7M2JOurY33IFjnLkXuqJKYu20wG9xqZRiCQem65ZW4X
gPBkZp5GtbSfWxbqBDnEfkxpEQXuBRZdeWg7Jd8qjG2u6WSVM/s1GGOOMVm3U8nYj0lnarBTmTRp
r1vyRAkpYfvJ3i1Sv+Lh/6i7kiU3sSz6K45aNxEgEIJFOSIFaMxJ6czsdm0UWKlmfsyT/qaWXtSi
oz5BP9YHDZkCSVBlqRzBypGSDO/CG+5w7jmh8SZQaJshvGu9IGANv2QZwMIADnEcWHWMgHvM50yh
DcHCUALOAzSM5MKDa6Bqjsikk74EEQFVDuEYGw062MxmVs6LdB9P2xyj7607TSCtjWYfSx9yFN95
MlaxN8kA6J2w6Fh5tTC3GNiTuEuIHSDSoVYaLUNeq4B9YcHLsZZTUHhAFbmf5EkwS/Q8WEQ208Wb
yIRpmnbirz4vwGkF+xTYBkMN7rcAhhGFGMRWDIfmh3Y8ZmPR/29KARfom0HvARVwG2lpTsy+zimO
UljbRM1pHqDfhl4hI6WHczjS0CDmwJsDLFTHnzIGtDBImuiTmLYYScsYVwHDnjtDO1pvqKFCD549
PsQe50NTByDVESiTyAhcV8ktqt2ehL0AQrKQepB8iFg9cTHjQkgktCddwQRx2Cr/FiRAinmoQICJ
FKpNHEsBFqGDA5nzbbEPVQgBgH4TxFhOYg2I5QDRw0dgxHJXuszOUS7GAHrod/dBhmVjp+Vpc3XH
MD1OIRAclzwQgAG9DZY2TIfoNwd4BkjcJiDETt3utMdFyV3US7DOEpqbFDlqaLjMuxNW940nj41X
Y0/MmbFp9jQJPiZUnpIMLBIdfQXdBKgsoQ9Xd7wBgfSUHNuge7NoAF1NzWNmFg5bhaAJRsk9UDyE
YP8Bb5WjaSBhJdkziEg4OUUm/n4FdaM7Gi9/wmqJOwSj17yPgic9BuDaHiL7DVitDTUNlHoFOSXo
5l6tEBL1YgMyjbyTTlk7oZ6gGp49eT3fmggGthsfwsqjDETEtzS6USG9lOs2OtN16rcoQv8mO+dT
dL/7wjTOIkPZyKJ4uTtjsy6qI8Ds9VmduC8ADeavAXpJFVFnEVNAPMaUIdkaPHsaUMdCqIELoofG
TdS+Pe4+tUA10DcYh0GjuRFLZjcCpLSXDAVoXjkg2CPoTENha0oSwFH7KXLkEJrrQpreE32oZKLi
K7zwCWrqtyDDjO6CHheOsw5U7/tzGiBwFm1WnBRDWvgRm293wnQDtELrkYb0Lumy4x5OCUiGmCgO
8EkqKjzrA4dNo1giuDQ9SnrdEP2QOGBAcmU+UwxlPpqibSw6eUwp+IyaZs6czFaJTgDkNnrQF9OM
CTbDBeW4zisfgadSJMhyImzV0PGWWbEcClBkyi0RbVVg0EcZG+4G4AiQXc15WsExDGpby2KhRmiK
1IPp8ojuNOgPI+8PRXKE3YN87uSQKXIoxJIBRK+QnZAQfOVf3dTXZdDRodMRmkELISWI7wgXPhZY
lSWIeJl/U2mQ3WYG50zB5YHNVhcYXQ0zy6EkoOXRWtXhijp5nuH1I3Hso9KPDSYZ8ihFvaJABFQG
k7CzJJ1DEKxjpThZVpCdnTniSvzqskZnaEDQfUTlMcYNukd+glRkPPC4eKd5cbbbvpwlAvUMMFtQ
iKSZLtzrovhZ9gmJxifA4oICzO1NeTdWPA8AGv0NlMhNvUPVOwEOicpph+aQimI5rup9MiR1A27u
QxxRttT/eDI/7CjhUOy796mK2FbBnLxNZVaC2NgroIvQ/pLRXCfVO8HgqD30gQWuOoqKdz/3gnma
a2gnQCyKvshnSwlfxtqIUwwFZcyhOAOsNOjHY1pGDCqHo5Ex6MkNYyg7/bsx8B0UgNGTA2xbZQx6
CmFqm+BJxKIpgZNx6AiIR3n8E0N79snx874VLUSKQbepKFliDkXFlayF+mBumDMHhG6x++JxM0hi
ya4GNZ/5Let5A7+zkpHCAudov2HA5cDheMCVVGIIInNd0DBgbgjMdvYlfOk+OPec4g7tKWSGlT6l
uuPovgvAy0oGQ+Wg/v4FTcBB4HJ8/0qUBFy0SYLigaGeikIsaCoVMtAfkGnqk1dbDe65kbntNTu7
Lo7a+TYT5eAlFWM6CAOFAM2LQPdC0vKOGWB9wgUbQIpKNp+C+04f9IyjeiM7iKWPjSyQmAINWCaq
y5UbmpCvWlmYmZFMPUTo5hskg1zhJXPwYI0gy6SANqS/mvhjeyRxEPjoQ66jdQ12O4SvrEaqsqG2
nsVL6D0uw9iOwj0zg6Qb9tvma2MZ/p0fnL/AAZE26MlKv3vOveX21luy7eLvz+oblLFkI4wCYxFt
NJUPvtxrLG/GufvvO8OOh166196o/YcjYwmuo4Web77Id6O8V53lr79IRTtgeAiCAWQWs/RjIL/+
UhrmwXysu25tq+HmnRQm/di1n13bcNT9GAtlIrY4dvYf/PiF/0Lu6cKh37tBVGS3Pp1EV4NVhO/S
2Bcvffr3amCs/1cqOhXX7rGF8PSFJjQQrFx4dWn9Z/Dmfiu9XTSVgjcPx8mlQz/KKOLKSGNdYbrj
wFj/kajBfozFpCyg7XBW9h/9+LS8iez173iui8oLRR/uVS6PtjKXlDcB1A5pUBVe4ck04OwunC6v
auytv5f2r93Q4bJdPl3QaBetf99f6UMDraD+ufTqYLZMDPWU/AKDQ/3Sq6Oj6Kzy/IXPHAM3yPqP
0hLdPvSCUOHSgTcUzC8cu6R6RqTan/aH7n68H6+2qHBfasPdMjr1dK5wQkEo+80gqoPj/NQdrrBe
6wX8Ln78oUpOzvnOFVbUTVCtGO2m5RXWU9/N1cWpreAaR6qku4v1n/t59zEX2SuceTd4Za4fGyem
C3uFqX7Sj9k+9k2X2IUTpk6g5sJLS0uQYRw/c+4KB0cjb/GFQ7+BM294xvq7rWruzpv8dEPeAhyF
//r0GKAY87YkC0P9lG8dTdRSseth4zi2t9s4x04FHZ9L0YlS2FOOohp/8B6HPWI/AIXR8SWaf7EP
cE5cYreHf6ylEmvg5m7lQOim4gXVu2sHd9xfprhVQUoNLNi+w/ScZTXj3gapNT84Ngwe5jv+7IRh
VQesPYZhJdYZVvH92mMXjro6uyS17Ha2xzCcs3WGVT3e1hjWQdhcZ1jJ2W6PVdvNapvMPLFxVP38
9hiGI63udVVDjPYYBoetzrBtVBO5OO43Yc7+tG+PgQiR6gw8DKzaYxSisjqjTsV07TGu6ZAu68G3
x67GQ7ocybbHsIZDuhxEt8asIgyvW2SV+L09djWcZeXUQXvMajjJjrIW7bGsIRw7Spi0xrKSlPAJ
f7GUq2mPVQ0HWClN1BqrdomIs779cYaqPaY17IiXJ8da8Cg6FarfE8vxqALfArPAUC427J83zvo7
4BLqpkXkSxyUY5yFizwiWZLowBs4k6uDYHlv6zT8pHTdDqRQ56WUkQ1teGGVdp4T8/AMqKINxr3P
kLP7aHn2ebZKltup95PmVNM+L7lQA/72UfzZPvWFG5OoAERphkv+wkp5X5U/y6oNBKluoZRhSy2Y
S+/QnjqrzqODWmLhBmBUa2EZmNQOsyqSUyf2uCNMVCsM26Gq6t5XFY7VDru2mK5auw6RAq0waocl
qzOqCkJrh11bEFudXcf4t3/WsqZTDoXp4icLe6kGn/8PAAD//w==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_xlchart.v2.4</cx:f>
      </cx:strDim>
      <cx:numDim type="val">
        <cx:f>_xlchart.v2.5</cx:f>
      </cx:numDim>
    </cx:data>
  </cx:chartData>
  <cx:chart>
    <cx:title pos="t" align="ctr" overlay="0">
      <cx:tx>
        <cx:txData>
          <cx:v>Índice de feminidad Dic-22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Dic-22 Dep. sector privado (número de mujeres por cada 100 hombres)</a:t>
          </a:r>
        </a:p>
      </cx:txPr>
    </cx:title>
    <cx:plotArea>
      <cx:plotAreaRegion>
        <cx:series layoutId="funnel" uniqueId="{00000000-3DA2-494B-ACA1-3E70D9ABB270}">
          <cx:tx>
            <cx:txData>
              <cx:f>_xlchart.v2.6</cx:f>
              <cx:v>Mujeres por cada 100 hombres Dic-22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_xlchart.v2.7</cx:f>
      </cx:strDim>
      <cx:numDim type="val">
        <cx:f>_xlchart.v2.9</cx:f>
      </cx:numDim>
    </cx:data>
  </cx:chartData>
  <cx:chart>
    <cx:title pos="t" align="ctr" overlay="0">
      <cx:tx>
        <cx:txData>
          <cx:v>Índice de feminidad Dic-21 Dep. sector privado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Dic-21 Dep. sector privado (número de mujeres por cada 100 hombres)</a:t>
          </a:r>
        </a:p>
      </cx:txPr>
    </cx:title>
    <cx:plotArea>
      <cx:plotAreaRegion>
        <cx:series layoutId="funnel" uniqueId="{00000000-1EAB-4258-925B-7D67A182CEDA}">
          <cx:tx>
            <cx:txData>
              <cx:f>_xlchart.v2.8</cx:f>
              <cx:v>Mujeres por cada 100 hombres Dic-21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10106936</cx:pt>
          <cx:pt idx="24">10106916</cx:pt>
          <cx:pt idx="25">10106922</cx:pt>
          <cx:pt idx="26">27859</cx:pt>
          <cx:pt idx="27">9406503</cx:pt>
          <cx:pt idx="28">10106941</cx:pt>
          <cx:pt idx="29">33584</cx:pt>
          <cx:pt idx="30">34749</cx:pt>
          <cx:pt idx="31">10106917</cx:pt>
          <cx:pt idx="32">10106927</cx:pt>
        </cx:lvl>
      </cx:strDim>
      <cx:strDim type="cat">
        <cx:f>_xlchart.v6.14</cx:f>
        <cx:nf>_xlchart.v6.13</cx:nf>
      </cx:strDim>
      <cx:numDim type="colorVal">
        <cx:f>_xlchart.v6.16</cx:f>
        <cx:nf>_xlchart.v6.15</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lHpZk6U4luZfSYvnIVMCsaisqh8E3MX33SPiBfPwcJcEQhJCCMSvnxNdOdWd3TZtMxZuYX6d9Ypz
vvMt/P19+9u7+nhzv22j0vPf3rd/fBHe27/98cf8Lj7Gt/n3Ub47M5tP//u7Gf8wn5/y/eOPn+5t
lZr/kSJM/ngXb85/bF/+7e9wNv5hmjf/1movfbxfPlx8+JgX5ef/cev/ZeNvH/9+mqdoP/7x5e3n
KHUjZ+/ku//y56bzz398yfMy//LbH//5HH9uvXkb4cD6Tf18m//7ER9vs//Hl6QkvxcpyasK4bSg
eYazL7+tH//clP9O07QoC1QVJM3LCn/5TRvnBVz097JKq5JWKSWoKLMKjprN8msT+b1CaY5oWZGC
VqQqsn8tzZ1RkRv9r8X48/NvehnvjNR+/scXOOrLb/af+/3z21WoQFlF4V+aIVwiBNvf3x5g/WF3
/L/kmo0pGRPUqGFKmZ/VwCRffm4z/e7wrG9nUag2bmV5UIsZ6mEu1GWqEt1mq0MXe77pQ0eVrovI
xUXaB83KVMLHpX9ezRCebd7r68pP8aR88rh5XB6GgN6M77MbOGF/3Mfd1dPenwZd3RdpmbI0QVM9
WWxPakN9Mwi53MBze7Ey9PWa2q7NhCubnCrBhlndy2q4z3UyHumu3qOdljrxcnwapmI6j4k1NS+W
Zt8U/NLxl3ker2TM5/O00tNk47cpYNVgVezMWPOYmeqM0KTZSjPFinz63Au/MVyNz4PzbZrxhflq
XOp+G76THVds4/R5W/1bvpZTvYrEMZdJxbAqG16Zk12WwLJMj4zY/JCjzTVK5SNDW6dqX2J1oJ3+
LPx466J8qaTY2cLtofPwS1RdepTcn8Y1v4jr+rjw8Daq4khocpm55EdezIcKqWOOsG+XXbay4ryp
hmFiq5Vz7cpxr7NVCyZWeQwi6+tx6n+GLL/u14WeNj9fEUVtPc3rsedyrXU19qzTVVHP1Y4YX/At
XLisVV8YhnK4RDl0iKU0TE1F19NmtmMvl55RnL7bbX2akurQEfXaW+sabsqlxphsrR28q5NxOQ/S
xQvjx6duG97MpMWpW6fn0O2uWVXomQj8a5p5ztSQn4kLr2jtrgo5PDqKf3ZYLqekKu4sJh9b151d
mJ9D2j1mJe7qQGnjHXkdrB8YH9D1poRjU8x1vQdFbhI068dUd/YadQM6zW69Ltfsoi9L3ZZmuAk9
6dni4dsK2lF4gituy6qnNUbyFfHdtUsf3oKIhgWOx/s5iCeEE1+TtasaZYrXqcf1UAbdupinTR4W
9LZosbdLVfC6GPbym5YyHOxCUsarTl8m5ZI23TLPTeSI1kvYMMtWWgBURXM1F3hpsqwSbEN5bNJy
iueeWnLKXTLBfiK7cFXY63zURUP+/SlMYm8kEWk74ZHURberOnElMWwqliNdpq6VTvNaFWptFd27
O9Hr77Mhb4LIR25ExuYxw3XVz2vtqOiYznrHEE23K73DyozGPEQ+FUzaBLF88T+I7j4TXn6kEwqs
K+bXJavMYS3zqglZWjDoctn021jWMQraVh029TSYjg0qyRrCzcD0vnPm8HA5VHvBCk0fZKGHq4AL
24S8GlkS95+6WEe2oDgxRauJkXxSL3bXeWuG4mnnsFI6nSdoLq/qwGXSZGtuGmmQg5VXRS1nuGGb
CFMH5ffDjnHSoDUxjUcK1S5wWo8pXH5Z49x0Ys3aDOPbYkgDK6flOTdS1CH6BgW0ngjfAxucONF+
Mazbx+ucDxfjsqYs8R0sGOY/yugu+bqfO5E0I0ePhSNPglRQ2Tq+BDRnrHBQMkKMrA+Zr6dSXoTS
3M+SPnQBSbb6IBkZRlzDiNnaLJOOkbGbDrac3kjhae0QwZfDvL0tZX7mSPkmG33BZo/jxbibB5y4
oZ5wv95TrjIAJuGvhdEDGwI1Bym3rBYDbum63S/Lsj7LWXX1psq9mVDe19Ha0G50LZly616LQoha
x9IzlVHHRgyg5u08s9EP14lM+0NSTlfdr/KHji/w3KpS49ahvGAJTn5STzTj6fzaZcgwp7JPVU6X
OA2vGd/ex3F/FVLmzPniLpsq16Q08bDbHJusGvbam4UD4HvB4sQvEieabXTfqEP1lqePZCEDM0V2
64OLTFbJSfrwsuT6POj52U3bWCPnczauxSf368yk80cX9kbseGx1j2yzdQiqEq0TE07HO4S25Eh7
j2tTDo99URAGCyDrEsYEGgpcl2qG1e2HhU06f9YbPixyPIiJZw1N0qQxeEJ1IcxrpeLC+DzkLWCV
ZtTzlU0K8xZP+V2pi8PmLDoC9H4mhhxJ6a4EtT9iMd6jEV8N/XCH+3Rsdjx9LMPwaQvL2Wg2Wefl
/ppStLGeGMwSh9tkTXu2zno9+dU8jqXKDzCp7DmvsGNUEnsWMLWacU8fPVrz09pDpyxYfke4v0sk
Hg9cwXfpPId7HQrWlStv88S+YpemB+9WqPZcBZYWvW9GG66SMb5mO3e1THZyKPEsWmKr5Bhc2R9g
CZ8Ade9FomZWCvG0w+R99UWwh4rTmcVBtv0+wBwX2jBO4p0L1jDi9vG4y5C0u8ge5JCgQ4aUOVK3
HLbYqVOqhpPKkaxNte01SoJn60DcYSgyUqfR9A32PGkCkR95kV0FXRwDyjlcTwy1RAjQss/SluZ7
cejG3Ta0zydovlFCVc8943nIDoU2X/MiUXA79us2zYjJfv3mErFeR5Ks16PpDLNx/zHN3d3u88OE
ptaq4gpG7MIEX14qry+SFcaPpPSxSIZzlQvolnx4L/cuh7Xdv5lO0VrlOoORatJaRGALq1GuKYeS
sxxrUfsVi9pk/BMglZzgoFddLpQZnKzHEvdPNAmI9f32EfVm2LrZN1FJX/tq/Zn4aQF0/TXM5ca6
xHwU0+qPA98HhqSUx60yVzHKu6QSH0677Yi4eZxM8mMI2jPuBRAZnlaNjLY4pZ1/FYPRDOc4NNOw
9DXaomsMTU3TUX6bocnUhVJDu6/5zIKdADsTd7P63TK/jvZHsZETLqBEdek4W+J0jcOvvtp7zuak
121Vdq88uJURxCkbORRI5dafK8LLqfTrY2Zn1GTcytauAERY94aJTnxX+UJatPjAdsc/52KfmqRM
PreF43rBuz1MOT2JVPcsZDCQ04XMR6Q6y+gYLzdu+3bWaWSo79sYof/K+cWu8cQnfU5D/Cqq8dDT
kFx1M9DkYUw4y4y9q1Yt62nadyYzxdtuyS3Dq7ghRjwm+3jRr2RiesgeVKe7k83z5IJu41cZ9NTg
yk6si+FdLbAeKYHpufneHJdNbK1zAp4Qh55dZLzL7HoVdikOWVJVF92SitOAAauyfpLMpeVem73j
demmr+mY9KyUsoLa6W70NJwyt8ICE0Dzbp/qruKeVdEfiwjzKpm/SYDsyqqLrgCC1MFzsnYu2BiX
lwwv9eTGqzF2nzAjn42In3TP7HUp+U/1C4e7ST10XWqB/RvZDHh43rRYWtQlmAE5Sep8o13LHc5Z
OjnVKoDxZs0mKKqC8lrs+yfGmNf5lL8LRa5JRQizQ+oZWaYLycdTTsQKte0pK/Puc85LfVgmOrUd
9PDJCbtd73Q7ZBM9kXH+Whr3XXIgbGOmXhaTnMaya7TbH8vNNrHfHziZv4qNXmEbH2aRriy3y2kV
lMIqdm9ODverkCMbB/2dVlvFlE3CIZA0fC+EKts8ENTEcnV1ltBnmNxPnVMHjcVVb+Rdn2zXuejr
Plbvuw4eJFXRaOwewxgALPZvuKwu5aZVvRWkrPW2BUa79GYaN4A+61gKNdwU6fYJcqhnLrFFE0JX
87itdUeG+Rji1rc45qjZVljEqIAZTsuAQLkoxJLMoWPeBVPTYqM3PBUAAmq8SBXZmPVeHwwx5px7
Sc5E9OgmDuNzbouPhA+fxmeomcp8YUkyjHWKi+TSZ/0n2vqkXkglm39XyX/8U6X/RYq+Gxud5OJP
mf6vj/92/X/U/99/HfYff/8l9f/j06390I/efXz46zf7X/f8y4GgfP+8/i+X4C8f/ptl8J8F/f/r
xr84Bu9m0f6XAcGl0X/R/6Dj/we/wCgz/pBv//WIP/2Covi9yjGGaUxSBKKcgF7/0y+o8O9llpIC
oRTTMi3y4l9+Ac5+z6ocRDyGH1JSQv/lFyTk9zTDRUVpSmmRwpnT/x/DAG4CvIe/OAZlTgn+dbU0
y1IMTsRfHYN5mGU/dnJokFvTWzkGKcqLXoDmHe+F1a5LAEZxsgGWo2kuH2cbVgKzI3H5DR6SzbOS
h1tsQVnv4ZyV4bP3G0/ut5xyWY+2C2vjQyE/x2zHLN+WJB6iwWV8IBTzos66DgGp41qnoBxkmirg
8sjmLJn5EFudeR+etOj53qQKTdvLWK1qdnXX4y19C5UxCvQH9abOe1Sstd1UTtmUW6UuQULThEmN
uXtwoETn87anIMRTHbrsRzBosZ9h1jIc80wOBEBuKLeDTwLwu5IGq2AEJKV+CLbfSa117x/QAKtQ
K08nVRsBQv6AsqQEFqDKcW65QYNl696H9IjpghQTe1GUtZkWQ9gwUIya3k2FqcnQb8lFt3IBtF+E
QgGR0+UIetl2tu0UN129bJMwbODl4mAlg0auZFsyyLGNdk9tM3vl+UWv1r6/AUyN+4sRA5L8Hc0j
/V5qB+OxD4WjTE9jcg+wzCUzm6kSlgCLfrNA/eAvi9FUsEygIAClVFl95wImHZvSsHbfne2kRmyb
yRYPy6y7/iuJWKrryeWCnz0hg2l0MLutyZzJ8aSImNNGUJK4pqs2s7+6IutxG4uFmqbQPsGK0WQy
O1BnNO8wTA3mR5p6tD8tK5q+SeRDhlgZTS5aTcKYtYKMTrQzNil4ScJn/mQqEImnane51GzrpnG9
V3M1hssRRqm6JEU1DfUY9wUdl2xPhrZKuAgXA+EzaXc+yuFMtr0nF6EQ03pPyLRVl2nMwD3afZmJ
64XsMUJRaSoZqpLiTOYRTydOtSJNZvMFsR3p+Ln6atgaijVYj2fn5KYuwjgWOdB2aWY2Vfu6P+h8
LrZmHJBz7awKiu/suHRLuySqKq6GjSTxnI3QF82cD7kBEuTiGgOT4DmUVz76ktS9JaAR3G7DcEFt
L81hqIoo2lU4F9/KEnX2B7ZuMg0OQU6XoC9g2feQLOXlPNuue+OJoeYJaEHfHzyVjrflbPDrknTr
8lXMIN04k1AA4T7fUdW/xy6jVTvPa+rquFIqa80Rrs7rDITwMs/NUjYxoQZU3h6nbWczylffFpna
1f1QCSXO2usuv0v2LZFAtiTsMxUd7Y+omDRNm2REEjjKMvZDU1W6tEAsUxyLJu3cYlq0bxSd+2UZ
jfVsBt9lPsmui+uVX0I3PAx8jhl4BCBJL5a5m9YDUUlPmtRsU//KRYyX82Bh7UYS1Au3McXt1ul+
rTMg3fI849IreLqVi5dFEbbwto9Vn9X7ovTUUjwnZUPTavusKmjgK9GPWsFInxcLUjnC/V5WS+yg
h1I6jOVR4D4Cbc3AkDsEA/f8LR2is/Uoweq9QOVWofNUCq++bVtvcRPGaZSXHKiduiADh2ox2tqp
lSVB048FZRt/Gr2rbB02UoEbsq+jXhVTG17cAwgdO7+XrqqeUJ8qW++64JccbziDsrX5a6fCgmtu
ycjPsy5AeOMJTCK2gvwP7VKgpGzBK6oAa61Nvg2CUM1AVRdgy/puY2gs+2MY8umBAtRoKL2u93UO
Hg9YBh65wHgR0ssR5ODaAm452eBhHi4XzUEXgdlQXWZpqq86v6Wa5SgbwUFQ+KcgJP7INweeSChA
cxIvwEbtk3l9dISnbQzddjfTrALZtVrDwche+25uLOmKpNmXIeuuJyXmskmI9bHFQzp0bTFwP7+p
QCpd5yna9sYRMndMpmYeTiXa6XDaA5nLAtghir8M0qLnPcuWCB3uui6LgBGlDRfFKpU+dV1efF/H
NOVXYy6o4ieoOzd9+kkm8Xm2avRj7fMZ167fRTt6/1ylQO9SeseRePA9vtxoMdVIrxcldBLbTfq0
TdXDVJK1LgPAX4mBG/dklYctT0pw40ewy2aLTogk8sRNMV3EqQebGmQPsyb/6nV+N9vqqGd/3wMW
MmmgaBK0h2btwOzi0Hqs1/46IWA0jHICEM3Wc8X1bWnwixvEY45jxXBUH6vc7qd9Ds2epxwexPzB
t+SNF8Vtn8FkGuMK8jXzF3iec+ZJWl2hFdzYLAVxO2gcLhyodh2EuKyyHZjqlMFYUSCs+ASm+TpP
Amj18Lhaeln1JDDsh5Q5KPA23zz/Cvp9qSt4JpZrf8yHrrxQdqRHnBp+76FFedNrO+Rg4OnxdsWF
QAfceXJEwv7kYJHWItkEOFmVbcNQvMlk4Fdimw14v9sEZ6ZDI5YR5hjaScUq62+jEAIGtb6JW9yY
G7h8MFIWh0rlN0p1/g3ozNck4qLu++xiHYenRArVrvCsj9CwIJBy8UbNhG/FuPljZ8B2Ag9mZK40
9IByl354cGdud7l+lnETB4piXy+qvEhG8ZDuI70utnAfUgQOidHZcVi2eHTGdrW39k2ZgTwYPskX
Jam68CK3jdmG/Gv0yXCpd5MfE+3JKdMmqSXWP6JzYMPY5WpPprKZ8aibPQPjfPagZ7VDw485oGul
1FWFxxu/A2zqyfSH0NmpTkxetDRWb2LgE5i04NWnu6N1zMbLku99C9O8mTJpak+VOW0kHtJF3sHS
rVcEasqsPrJlsh8jdAJbId5xujp5p17cnv4wYjr1E1lZOqtrme8XJaF5Q4f5ap9AUw2p688+14de
6btBoPPCy3fi5/OMwkFklIOS2g7rth1EKo4peKpvfTI40Hb851D2mOltzI/rNo/HPtKvgW4J1DQ+
liuYIzwzxy30x6oETbqgtB7Wam0ABh4gr3vMeXoJuvhq5l1kpnMDi9V8ufVgoi+AoWnPk9YXeVZ7
EYZDl0CykCQZtHCwkClxMhZHrBGYtpTTJ7JL82hEP78iUJWPPPPog2rRPcqowU7ZMlecQ28EZ7iL
Hqa2BlG9WA8sqSzoYTR9FdmcYXFJs41cdREoanDL8rYEuz2XEIU9wC7qrvKVb7TNxbXwLmNCbfYA
tLv6sCWSpwxI1klHam+Wcedfg+/izRAHX3dYF58FqYY7rxffFHGazA1w0YHU2JYlYSJN08buq/hu
BE3Eyai0yq+3YCOYZqqLI8DZbuZ67ePuDsp1dDlr4NE/wDGBKIjQwUNuVCRctcTF8JhHIQH5gy/j
GdoQRHNYVCGPeZC6v8iKZcu/GyVLfwU+bPHL2STmm4xJsXxUCsnyOBmlMWmmyDW3NTUuAbMLU14x
CFz5vVQzPGkzAX1j6TBUG6tGQV1T5Ht6v6DFXYMRhV78Vs1vfIrkQqFOR2bHCHe79n4vmqWcuxRG
vpCBwZhIUbMDt5yP5QxuU+3cAstAuJoUMKTUQ6YGvCZl1dLhHyYpXvsK69aXvmRFMkNOBv/drkls
Xc/BxHXrLfgUw2WVL/p+3NxwqVZtT/3sZ4DFAQbwapPDyMeizguYxGbI6HntDEQvfY8vAA+eVEnE
w7a56U7zmF1KHvO626v+PPP9bBb0VeMCDIMplbXsZ8UMyV68y78TZYvbtAST2FT4u0ituzAjguns
nWnyfFpPOEk+6LQVtzsOb2Yvf6xh3tpxHeJFLyENEQXSt7kf/SUYweNxho69Fmk1wzQFmzzkZHvO
gQ82fjfyAARj/NypigfA8L3uR7CzoCwhw83Egu/t3ucnTxbRShL445ave7vSoBoJ8gmY41g1hNph
hPkEnA5UD0oupgpBsDU6qWFCzMm52DLI/KZ+PupJlzXh5FpNvWVTWYartOxcPboKD2AtGvFENTKX
+WK7BtILdSxyMVyviXMwdtafk6drG6utP0rdbWeqxwocWP8CwCBqulYH9WtadNtyM5L8ZznRmmT0
lHc5JEQKswnLB55lHziSbzoPjwteASyl6WtgfeDDBvrNd5CFSAtB8W4W2qopJ0yP6bc0y2HMJxSD
62wuihJgZhUQ8ekCZPXeFadEFjebzW5c4l+A+kU2zqJxG3/u7Xzq5jBAgllcJ8XwtqTzV6KBNfQI
33YkvaLwR4/DWaPquGKzsg5HcwInTl3kOIfIHcIfn5KEzarPD9Ww3mxxeNJh+RnRjNm+2msgXtcu
Ig8eIHCArBsgxBrIJzWJZNVarDAk0TW89XAeSpqBj7ZnbcjcBJF5dpnz7GjFDNG0BN3ToSfP5XEp
4D4KAn62ph4CmaQjLBDzLvA+HRYvwViGKVKXBUhELgEC+0JmTA75L2MabjrZ0oxFv33PtqJxZYRB
CS+X1Mi6Z8mLZz+Dm2+ihKjdLE+dH4/LQCGPR94e9VaGsxd0YQ4Q9mxXde/3rXEDBIgDDIcWu+5g
+3RjMulvaICEAke6QVTY09abXtSyCi99v1wh7yBwpRDzecgY918RjHTqyfnpHhUzOhrDEYurTtsc
Te80wzNbq+x+51uNN/REenoXVH+RivmW5LQWut8acJb5vXWZPfSr9qd0APjp0wRci3mqwGBRw91E
NKnnGSK+ok+XlalxKa9UPxdwJilrjop4ZWQxMsgXdoYWgepOyaswQqKqBNrrJUE3e17ekjifs03D
3VSO1HkEsbKi6pKa/EBQJEcV5XiGyJnWKSi0To2x2XH5kk/U1DpLFlYV9MGUYFJzdQ2uImYgKU59
xl9yEluUpAJCiOE7uAbXcx5fFYT2cZjWVuwQv/YoVVD61Qkwz54qJ1FbLp1qgBmt9az3pMYrkNQI
8MI2WAs2kY6Xv9pUX9sInsGguqdgNtXaUT/jxF6NPKP3BJvuHBc45aTSCNYnZCoLp+YKocSegcZN
xwmvBOZNubwAWc04m1w/Ag+s3NnNwc41ngi8qAHxWnbI9zBYcHHGeawhgQezfV9d92OKNpzF4DE/
5DZCWuvh9ZQ3vwzb0lbc7vkJZTkMxVzDSy8tFdO2sTBgeaCyCw9J36WXZJ8xMJgk3leoj08E1D8r
ZATVoCELQGFru76Pt2NBusOShBmccBpHeEvHkuXAifKn0oT5lP9vds6sR24ky9K/iAlbaWaPQ9L3
2BUhhfRCRCglrsbFSBqXXz/HldOdSlV1JhpozMsMUEigIEh0p9ty7znfuSBIvtc0kOcRQsZpJD1a
LuADh5xN2H+s2NYmGrOw0PhL6NOiCb1p3Hn8zAGu84Mh2otoqlOCY4akVp7NZkp+qWw13AoWTK+W
hq49lBXFkc0UpI2ToYYeClOYC7Sb2dzWtM5OTT3DEHWmSt2psekYhxsf7snAyP3GUvOQ5+FaPHXl
Miwn+PD8ZgOuUOMFN+4MP5cd+mwhdyVFQXMI5iKDY0xkRROlSQehYKVRiH7uggpi2RXWzN+JyNH3
N4Ye/doTaId8Y4mWY4DjADRREJSPMtjWG3ibzz1n26VjMvtYwwdOUlEW95kjwwfqssd285e10C/M
De7UMlSrKyz7fVOkz3m57fF7o5EO+dtazmzfByG8+SWDaaPpi7XlY5r1d9PIi5hPw4OYaBktUp+W
kt2Jxe6rlu9aRfpDOMjf67I7U7QG3gVf7AJfclzcectrsgNl86nv8/tqHtud1sUaUwhmSWiHJma9
ndDtLRVW2RXGCcN9xvNdjUY0YWoie9Smt1OhUeKH5Wfni5sKNWQMmRGuYDUdYdLchpU5B0ruAgd3
w2u/7l0NQTFf1vaxAToBbc9XCc0IiUi3wtFq03kXaLQNpcDCHJ3i54rR4t6gMbiXDYNRAVWhhbjR
FDj0BD6dCGkH2a4dEzWhlVA8RbNrCQF/AxeKVf7WG7RpXYXWj28LfNBBHxbV3Uwihz7nP/Cq3GVZ
9whPpokm+BHRIuojRLcq9kVwEenwwrsRJelWVbs0VGYXBiMOQSGKUxdyi9o5Pc1hJ6IlDB7MuH0a
5t5EfkmfS477V7DxNXDBfVmNY9RBZIkH0YF0IQwoUzND0RrvpgYFW5Xaa09xD2X2vfVYzyq9U7l9
LBe2o0wesnV9qmcBqKDpfGRhfkdTFZzoxN6DgF2gFGfRFgZv1OgvtGDbqSzKNnEBWuG2ekhXdbOG
6+2YkdOW60/huu24KF6Gmh2hlyaODfBptgO4myxipNmV2h23oS1PaUpZrNTVh86/s2wA67Hc1mX/
OEj5iGPnUQXZS6b671LW5xYSQMZRgFR2ve9Z1RzKDY3Jqtx3X+kxNtx/xG+bGKdxtesdS2FBQzz+
tOrysV9hkYomOIl6AuaSP/ix/b1r/S5Y+M4Vw17O/XFo4Qkb/LaS86RsbeIXlseDzFBxuCcW9Ggg
x9228BODfi/K9mFm4kNdSOAschijrQof5ia4g1B3qywgPyrsV5j+r3WInbD2x2kwuKjlC878IRna
oY+3ZRzjbtafuslFtR6zmFlPoLWq8J6iu0MzAkorTQPwTGnFDmNKTpkPRFzluGA7qrqPAzzNiLaD
izqHYrHvXvAG73Xpz9M2wT1fjmVLLsajourT5VyG9V6LDohSvxMC0slGYYptfZXHy0qg7vHikyVG
RlnTZXuTiSlqXX6CuBiBQ3obivmAovIl0/ywle17vbo7KGI3WT19LVZwKYLVz1Xpdm4TO7d096Xj
931dAHYZlgT6YFIF5U2Y9l/KsHysyzSuN4gvdnxTswxA5hlsPJZfC7jhwOcNIAPaqNr392Oef1Jd
8dxWroiWps+Oeeu+tT6Dwo0+EOUMTTpbnHRT27hYzPsypO9jBZwhy5/5YN7wRctLmC13xYCFea2U
SHqTp9MNhPN4AWEZ81rwHcuDfCdZ99wwc/BL074JK815sqCWhmvNwmaKrVk2j0s1pIkpuiu4s+S7
aZ0f5s3le8baB9OZPbaYjjvbkcis/PvSjwxCgMz2LaV9tFmRYUEAbuucbPciyJ4g/XxtAo3ynQZo
2tS13NwuRUpvne7zaPbdo4RUFK/9dBxhz0ernB6nfMHaaLPncfav2Kj5sejMQffsWRf1adpqEEpL
MO9ztXm9X5phPgPLLd+zka23bBtBbelqLFhChi58KDeW3U1pN+zxUtgZVgr0APhFt2Qc0THYhn3W
+YQzZlH5azGo9tws21glYZ/35yGQzQXWjABykm07Ow3laaGmhE4U5i4htRwuELGWGxsS97WAlDXG
c98JwAsk9ft0IstnGL3ZsUfXfzHbQj87J9wbNJV336/QVNRVcfF5CltE4g7PC4L/a9M4BfrhalZE
+RA8a8+bQ4O7uFWyjhUvdtk8Tbd67tURbei97AgE+2ll8UboBnBC9ru+mBMaKMjCpSrAdmGPpgSH
QGigkhtsEkgdgIVY+CgqcabcfYDph0Wq9IovW/GHgvMxgihKYDn1dbJWJMfvFC6gA5s+sr2qIsix
T0Hb6ait+8Rs+tNqQ4eXX30JS/XeojqOp7ySMe98D58R/AjQsFq3A7g6sryHhXpdcx28yqE9wEVy
OyK2ox3JU0rpu+v577laYJlvIAavAJDw1ad1WUjcwStJyp4B8klRaFNYHCd5bUGXAN25K9CxLZ6f
6ml7VnkAZqIeX8cquFEZux88vRt7tiaZHcJjNgDyaTI6JCGu9Mjlto6CYiiiEH0WbbqLMsWxDcDA
sH57hXBxb5V7qwn5UMh+i+jUvm/hSu6o80cqxId0AS8ZDJDtF16fch6eOBbdsvYQaBZUMDYlDuiE
BbAqsHkK2YHO8H49KNCEEYSSB7G2fbwu4MgM7KMvxF0FhkaJfc+s/Nb2RXOj+USjaZn7Uw2UAODN
XHxYms2fJcOWZ3pe7vWY1pB6O8G+gTQVCZyg8h6ekUyjwYWthI1pGijDefnB99ggdAray2AGdHsD
YQGOT9HX32DUEfDWQUretwarZV27q6SPs0zX/fwQ1rmEfj2xHbc2+5gFBb8ZdZ6f6Max5kO7dPTK
nYV3EpLsKVCtAI0VisTNs81wNOprtQyUHAdkOdeQ1/HxGAcgNBQhyqdcLzuoWJBm2mKcHtkyLVDo
t37scEZw1WHPQu2IarLS01I4aJw9+ie7mPK7MwWucN7wm54PzVO9NM0N960683ZlR2MC+53NPLt4
uvaPKTXw+PKiAiFX00Z0t6sHpQjCRT9XOltO1db0J8Pz+UzTXu6q0ZAXqGZ8TEQ701deTSSuOxde
lafmbmRtcEipn48pb4cDFc5dWhwahyFrAEatxvIk7bpwb9UKsm/tcAyXcmRjjLc0vVje8o/hteMa
dIcX6jlahQZHEgouWdz5uQMkMo3TbtZhcQlhTe9nCisqsvwK720oeiuCc0rOFMBp3rMy8a3GjV6o
aojDLq1PaZAFccC0nWOSzeLSrzn/bmXWMpArI7exGE21A6iHSnyTtQGuCtYTzDk2UNRvKMSg9bxQ
mDUaQO9cfKGe5B9bOVY7C9ehS0SPQ1hV8/Z7Brs1mfqaPzZXVdfSHxQ8Lz/lNdzN3pTktrTLgEpW
a1QoQt6zUs0PDtzZltRdW4Y7At1rv05LtqsG6XD0afm0uvtAQyXJIsUGB5/e6LWCFa7mMxuH7EiX
8dikNWC6tIFaFwFbKBPSTHP9JNQUWlD8VZnvgsw332jKwa8PZj6vmaq+CR6mReKbdPiSQof46HnV
htHY9mKLgHrp267mOY1qoEBfaFMtX5qctHKHYmaUl3A1wbAX1rjFRkOJvYwP0NEm8nM4eGhFFmX4
2rk5Q3XnKO4J5XkK2rRvoNOiGarDh0zlOAvCNHPzcWtzlHk9Sak6rWw+ygJiIWzAyicq3XhxEZqa
F41OvU1WUXPAFA0unN3UpkNwoNlqwj1A9qsZ3Myoo+ZxrA71NK1813Ez1kltIP9Fg2yEvfLn8Oor
M6MIdSvsPcBmss3irFc6O0q21me66Hzcj8KP71BfhyoBlAmLZhoNQLBiZf0rQXSmjgqZBXmcdvXi
9iPLuD7XusvvCorrLymUP0D+VfSo1gDsFyiU62rKOzYnlvOtqaBmNPT3tglgT+qgwUkbhtO07DM7
QUOVmUAjiz8EuMFDdxWh0g315JTySuyoGEKXDM0kwl1JdGMvOa5cDY9J2v429JkubtsFIvCblFUt
b+d2WpZbIMDN56Gc5gWfmtUwRuhE1zXKeunjFJyG7Rc0fmZNzTfWrPL7tHrWgcmYmvpiisU+6twH
Nh4gFcWlAwARB7rdoJgAFZkiPoy6QxhkbHwypFnV7tgMBek0GTJ+EwGDv0E2siLsk28v6WwgHhZs
/lCF9YYTY6yKrx2uTVw4ci5DmNBLXx+60UwGWkLDgYVYY9YnOqK0JohwTJeJcf0Vbse6xKCApiVB
YzoBoeflxPcOKYvbzPjt+1gtaP9D0hFQmSkCYQdiA6V3+VK7LgkIDI9oLKYiT1pAojdiXhE38Fd2
5IAa3JXXJi1HW1rqgV+mdoBuhvUk1/28CgX2ITTpttyIYGrVB+VTFSTzUtj7DspGtguzsZSxzerM
3U8Fz/huNRxkgpog9Ry8B35y48bAyMtU2e5BLVjxSALQy4grd0avNS2gv1H/uVvYqh7FzRYw8Dth
iiUJB24OUOBfAzN8IR3yB9AKughQFAiSWRicyjRE0bCjvuF271VAF5j2vTVgzofga94Rwm86UDrQ
QKiHsNSmSOgsm0L2YgxbHmtZ4ov2rX70QQuSBMhO6MHaVDmPsZohSFaFgb9kSWrSuFvn5QMYoSFD
A7aWL3pbmH5cs7l+L+U2bKcZGHb/bEFA0P0ISwI10pB1OSBLVaQfa+CH9pbmQzFGHv8K4iggOnFf
LykfUBL5xn5WwbUcEkGelXulBg2pmg3h+km6K5FN9JwraNalCwHI5/lH4T3XUR+Ai38MG7b9PvdT
uiWWpeUQjUGxvVZlCAt1RepIILrgpnfabxacts2hHiKOI9x9l9X+O3zQEox/jn9x15ltQCyLKv5x
Y9aiFFM9LtYOukYVA9AKlm8EdlK/z3wq1YEYn+UxyXWosNlyb+PGlGV2rlm5fhcW2MOJu1roHUhK
b6J6XbbmokjbuLieO0BVjSxFvfdmzBF9sSX76MUs1kMvlFx3isn0LYfcO32RoDWGcxeUDOknQOU4
05WbTTyi9IF0HNjgBg06CKQQa4ZHxqvhqfEOMGab2iopsqCRybC6dorWqQZwg4MdzTW4lfq4gIra
42REloV438VVxUpY4is6RNR9lsubsF96lxQ5qYdzzTMjcEQ6HKWwOeBXjLUCtz3D3G+SqRSw5WW+
iWWf+r6fPsHM1G8pHEcorLRmX5k1wae0kp1PzFoLtPxYHPAGOiPsvvWLk4/QPngVEwms/tSngxI3
JSyUe1F2TRkXxbAxmNnCsXgM5kWecOqO/DIaNBPJDNZsSMYmkz3uO+DLSU3DaY2xecf8puUpB1u2
yOq2zvAHF+uoLeKqXysY1Vojt6K7Yb7PYcAXez5wEF9FE9TuMnYb9DLatVuLGpRX+c0AoWSLUh2O
X+3at3bf9Gk2xEO9chmvsFT6w8p7URxy1Csjvs02fx2xfgxkNiL1gRUVyKk8y5buQNMqfTciC7YD
YCirD8EknNmHCBeAASrzHviWWxC+SKe8LeK5sCE0w9y7294UvNr1pZQet+G83Y/KsyWuh1oB9RWr
A3HSgUhBL92S4uyYHZcd8BmcHLwcxXDaQOhOEMKcGXZhOqk1tvi7ciegDw6xmtvRH4Ye0Bh67xrW
YN5CposFs10B/LcHOPBStetVQQpWscaqHZARqksmgzzSos6wmSwUqDuqRF8ehJnldD1SmMUpg9s7
jH6iXv9N8hRE6k8UqRZcEanApFKctcoYApj159wphdAFwbxCAExZ8qR014Di7sGJVu2wh1ic7hvE
QcCUozGZpdumf3g+Qry/Pj/kTMKS5ALJ3JD99fnQ1nJkUfB86Ozbnha5Pyq2AmIg+fLt77/qv3uU
IMpIrQDnKqX/+qhtBpnW5R1PKHP1HSNolANQbEmVVfrp7x91fWt/pnmvb5UhEywI3idSFPQHu/tT
mhflq52wdXiSjZa9V6jUfLxUiLB0fd08DuhPtvjvn3ilff/6RC55aJBXBhNMQwn4+effEd1iWmBh
yiRtwzxqS//NTpYkQGJfc0ce+wy43N8/8V9fJ5dCSK54CDlNiV9WjrNLLno/ywQuRZOgRtsiXgOZ
IcqPh79/1L+8Ti2UlmFoeCgF2OtfwtHcg/6apxFULy17BAd0ed4mQSOdobVuaxMc//55fw1j4+fD
w0SomBBgv7kQv6DVPc+7UmYNamTd83IX9AVwsAVSm/6HX+3fPEhRLBaJEkcBWrgy3j+tE7NMOHOX
1u6kI/4DCNH8bhFe7f7+61wX9l/WBropqF1M4glChfSXr9NUKf5RL5GoaXIwBxX8722yWZR1QRXL
TY63VZaVD3Vq2D/8cPRfv+BfH/3LnptWQOpLJspdYyXfN23JDhUVFU7koYwdVJw4c3qL8PU/rk2W
7oBUNFElkLZSOr8W5wucYpVm/7B2/+VjIfEvTIgtg+woZeaXj9UVsNc5r5CEyXlz06areVgLov7h
21/f68/vXWiDGQGGICmAXwA/9F9/XfDpedDYnEG8Sh0qjXGgKPu424spQDORIxS09v/wzF+/GXIF
mgsMEJAsxFfgv+5KDugbfW0JQZbCQdrCyoFlXzo1/8Oi+nX7Y8kidoCzWzEQT1L8cuAMBFTI0E/5
ni4rc7ey9eWTCBci4xwshk9+LOH/d2Iq/+VgC0ooATaO1/tfh1X+l33b2uZt+Dms8uff+4/IivmN
G/ljlwusOxxb/xlZwfQLbgjFicbxg2lYYv8ZWSG/YQMgSmJw+xPBEdf6H8usYGDGXzYEthseEArK
KeFU4n+/LM6/jaxcyfdu66Oq86ONuJLKxhBwYNR3hbzbjG+/wDIqfq9YAG5k4e1rRqlHvKLuNhtT
ZOGerKlCVLpadx9bPSIPuXZttbebGoEDDu5ho4xcUk+XGj58jbYXyMYdzAGYNHMKn9Mi4vJYgZi7
IZttC6RUU3XrcYRdNMmLIFrptuyHCsGWeByV/YC0NHhNrQARF6YXdyzXsjggiLeBEgzITUdldXBI
zkw3y0zJXds5cae5FW9dlqLHkgErP9TBGj6zsuge0bHjOHAtV0dcO4gZ97ovdqFc2Ts6cDjNmV+q
J8yjQLcMOblJ1hAsWFo12cEGtiQYlNCaQ2o8rBynTR/TIpVfSyRSIUv1Dd/10xbeOKP6Rw3bHxLh
FtgTMBUYMPAc8rir1/otqPlQJDUiAi/Y3s1nCWfsIvqtf6AItyMK0XI47g6O9gt6K/9QO7J+r+QA
6EKRJjjjUKIXBASrGfo8IPlO0wVECE13C8RNoMUlT2nkwePjgZAsjpB6zKcedOpHmP/NWzNxuLVY
SHI3QVZYd1VjyQpkTtYHsjBZRTJt1SGo2HyzYiAARoaQAQowlJeomR19Fjl0C7yroPgcVlP6dbO+
PYzjRs+N39wBJqkGm9lMU0R4idsmBAAJ9tpD1gUuYcx3xIZ1jH+52c1KTY+la0Eaw2R8rZfKw4Wd
t+5CJMn3W8jMu++y4nZdaI6BKc7qRw4e9BmSKzuiYV9PBlgc7E0oGl883JHjTErkafNtLl6BTyxn
vTXopZ0fkMjQGGRhdnbr17s0a91j2BvIJrlyjxpOy6HGRAudyHRCI1rB7wsi2Gr84EzY2KNFJ7gb
isJ9IKHLP6ZDp26gfc0JHAXknvIOwJDZwnLfBT1Zbkoc68h8DuVnKIp5AnWb4/fDr3SSlVNQ9NZJ
nhsmr3GJpe4fUqHgNUpZHkzb6FsZ9N0JEbL8rc/ciJhN1mb3uHi2U0Wa4SENO/vKiZ2eoP+7W0xA
yH8fVlnArchaBJPW7mWq1vIwTimWZlC/jyAx9hC3dYJ5GBLhmWze15IhOTat42kzprnJynBkUSsq
+NNIQs0YbaNpkhebPHQLW183l5YfWqsLzGFYlyMIQ5jIpF2fK1g2zxi90mPWS4gRP5GmOYeeBi6d
7r3IqU1kh1EfcRE6dw+6pOURacQo4xn8EjivKvUWOXWPmCrgF//YG1LpiNuWqP2Utg4I++QF/D+y
1kf4kenndUM1ETu25CUgR8hywHr6Kx42N9IAQMtsCcR3TndlXeb3bFurj8gblqg3kUu6H92aur0M
lu24BvXygHFB/uxnI+GoF7V54WVGR+B1aIvjXLCqPJO8r89gdHIsVBFsmAOwgdsfwjG7sBSTeSgr
xA1cDXyE2RSzA7Saj4/D1IOvDzoO5YzBtHvTBuJ/1IWjhxgIF+xLUFtPI/A40HnINR/eAYuDETgM
42ex1QgKWCNAAPIUbNDVXXXffD73t+VQELBnY1lkCc6zdUqklvVLiHwdeJNpmp/HrtEfilkXww5p
Dg5QgrcUowswj6LuKH8BPLSe2rTafm91WH9DFghTJRhGjdx7nMwYPQJNieIA89vHdOkGZFS6zqWn
Vun6qe4L/vlfVKyNCwO3RdIv9daWh5wvXRNXUJleKi9DYPKLOyJsp5KmpjKZAFW/DdU0oLEZ+Ym0
anjwzVTfCqkQAuiLtEGUrJQFJH0EGKKfZLC1E+SAFVJ/NmmWQr8XrrqyDVdBbANW92lGh4S0VGH7
Jhlb3WU7XM4gbExo5o8YwjPsQAvbcwDRhEUphFtokZ3YXp0sg/ci0M0HBDDLb4pqemgBpt2afpSf
SUMVYjBtyECZtw2Lfkhqks7VEtmAZyfCO/VaQCE7IpFE4yWbWbJsyEIgHS5o3JDJwqNXiE/hPGzv
2zFAFqhtcOnBDpH25Q8VLtjK6RaWAfs0UQ1tsuT1vVJY4VAk0y32KUhYlVMECgpvLhbU4/6HTJdl
w3bIAWgWUZ9twU0dtBp7cM6/mhLLNk+5QAifjCCrKhEeS9eVF0judFfB7n2jHSJEcZDZ7JNPEewF
Q16Q44bMmk3qvgPV2ZMQCFSPTu35Z7mvnsFItpPEHt0qmfgrbohBZuTEMAnn3FfeXf4QAMGgY2DT
MAQXxDWDpFqpuGCkBjhtvoLj/1kPnNZ1g9qmO//phygoytodXVlxYC+Bvs8YhY0qyhSUxZ9KYb42
/jQ7j0TBz3IhzjR/BNGM0AwWdIOpCdiVLwN1zUON50J8mcYxWXtbgQXaRgayyCJJTkt7blzd3TV1
ln1rmnF7NTqDgOYHWOkThllxXttDLl35UCrQUYsDMRa1nLfHPxRHsDn1qdW6/0L4qN7Z1LagTwKF
YQbadriRAmO6g0Zd8Sxzzx8H1DL7fPbpQ+V5nyDQP92SGg52DbjkwqCGAV7AdKJP8OmvO5U2T1Nd
NGc5lMWrdqM5CTgOHwNmcfps8Lqjfp7oV5JPAVDxwg+HhS/qXWGsyFuY+u1cbAveVS74djuQhTwE
YhGnrIA4GwMKCL+PUrBbM6Tk/ofWSaqyPukUizb6Q/DEYUF2/TxobE682pPAYIwvDcxAYBgYavMa
lteYZl03soUc3JKzQAl+ykD4M4SzuPoKxtWdpOLLrsRZ8dDNjTkMTCG7ZjKFAiOQ0y3ykvPRFAMY
8tmSBQNqRhjVWTnjSLWFyZ5FyKY3k7vlxsyTw7AVnSegia6XbQ4cOirXebyZ8zAFpFiYc8ox52Jy
XEFd78G4rFt+N6yixRyKuUqGugWl90NwXfXYomV1GIDGf6iuSJFYAv9XX50LOflTYZrtMK523cHQ
n5bYqzE7NPjA52JZ6Rfb2I4lMLgpGIEfymzeKvGsUK7ArILxCRBgmd6A6VdrVIY5ixsgPjvIv9Oh
t0DQozT3xaFFyOw+y/Ico+ZShaFkEIXqHR2E2Zsak2fAqZDiZAuVf2CVGPYKYVsN6ADroUvzuot0
oXAOU6055o7JjaKcGUEf6yHTu3nq7N7kQ37OzGjvhAzh+q8lkYe6wbCwCOZN+MVYM8hkGfl8/EP+
DTamHrZGVEdwCGKMW5ZuMDgU6U4a/33XU1Per9bYpx+CMCF+vJe1KHFMYhbNHcSS7juidgzDlv7U
h1MkPWF+i/4FSUp50fA7TVyC+Nz9oRb3ToXfYBh57HnbZF//0I0nrpmPM28R0GlDXDowZ5+WzCzP
psrda8UAWRUTD94NBo7s/tCUfY5xSWEh02cMfoMVvdRWfCKjyi6pWLPPq0KL09Byu5tZh/FbgDjK
d5iA631ZWhQEA1q9w0TV9qVhHs2TBECOYW4/ROjNEf5QdiAjckjUnM5THA4IS02nH7K0YT1dMRCG
26+TX5ED6kQBkajq5U3K1hnej6/reCJh8NU1A8K6W4GxJImY6hZ4JaslSKwfArbLHIzEFFNNXqe+
HbrkZy17JWbYdphOZ/yuLEY6APnr+/G2YE37lfmp3/9/5WBcr0Mj/1AAOJrsv1EOMFsTubC/zrn4
8y/+x3RM/humXKIGY2FI6VUh+FM6UL9RpiBkC0g8BC07Hvd/pmPq37Q20Lcw+I4rSF3XPxr+mI4p
f8NoCnQ/UFExzRK6vvzvDLv4RUWUUsO2MUTiE+AD4JNcdYWfZNL/WyqiYVfh+WeFD3KKgLWurtND
YRjwqwL40wcbpZ1o22F0YOesTW9QHKMrQ5qCdJhvZrqvmqwsixFYnW4XiHAJnGV9CysOJ0ij56Nt
hu19g4+HoiNHrijbQnhLV6s9rralBzhrvfzYpD2MZjMBNckW33cRmPv+ex0qd1yuk/yCKzdLSBF+
wcnWIezJ/RNdA/KF4j6+AZ9YPUni9Q5IYbbXLl3u8mrJHooA42JRyZLi1SG2jNQ4J90L8yNSM6CC
enDsoB4feCbbGw/Z8tJuqMwin1JMuwFeDTZxnTVshcmN2NGYD5LtyFgMxxqCINm3a6Mxh5D5NIBO
78vvI9B0nE9F1+EyAv9+SnGZw6DAIK1dU9RI4zapkiAjqnVE9KJm9Z1jmKYaC1LMn5psgRUeECQt
44lm1QSjw5c+GcGZ81uztCpMuikP3bm0tQxOWcqGOcEcnfJ2LJb5iMl+iA2QEZOLdlXo7efWj80n
SPrZI/U57Pcs3NxXCHXI3qb4oMF+AxjXxYRW2/uQZyGy2K46tQHhH7OwbfZIptR3xbjAyeewgKBo
kOatRyoeCHVP2THnnq+noBrLZ6CR843ypH/93+ydV5Lk2HZlp8IJgAYtPhvaZbgI/QMLkQHtDq1m
1OPoifXyemSzMqo6k2yj8YPWP09UZYYjAPi9556z99o0JDI4CLJOkTyPxVPXJrio2vxafE0XIbsf
gIXuFUlptyhRUInCbPzB3KNdj6JwOek0Vg0OW2m+EbJyVv2lNfdAEaxPnJniBk1xspdKDUBgp81H
Svnsnt1SOs0DfMlOY1zrjmJZ8dljlFBuX9XoXVKSK75xQ/xqpqJ4a0t8ow6AC+nTbCz4SvAvdyZF
BZY5q5sLR46S64opGlYiM1vazhkGKzrFw+22KjH662xRBGS6Zk41Lk7JBv5IeWWaasg9XiGrWc1w
L6827MoYgkdk3evYXg8cHVHQj4K+N4dYr+2pzhGLzOb1gpWgEUdspNchmoEwxJ1IcW20s19qjfJD
TuinG2KT5z6zWGGnc1pdvJRJ8raVihLBwzhWP1CRKU+Mb4XpJnvHlsJY4L0vBAGNkSK99BnKNLsX
L4jIMWkj48Si/to1VvRMT0L/UIRu2AmSNThlUush6rNsBcWiAlfDThgo6YD1YJqrTRQNnHBHCCRf
mTyr53qs4a9d4+hy6EBGIGqp+t3SVeO9ZVyWBwsv6UpSIoNRVq60u0mwcoCwSvUglF1B5dAKVRYw
3W9PairqYKyWPG1fhMikDRYr0bJJCgXB6JzqHdoELV1pGs5JPC/47GZtwI18mV08tnVg5gn8CZlD
ENxcydBZoIZ0uTixVeTHy4BdTqnRFqb5UDsypg+qRuQldmY1mgcFAt2/pIEjXUZ6aUA1nUti5ehm
L9fLQz41/LhCrmLKrkkKF/qeJ2Arn8MiJV4SLR0kNESU+wLyxJqvuuhiiSzQ4y+ttYHBNaFLbIs1
VFSAcIkyO73Va47Z4Z2bBNRFRslKctEESbVVHBfI+5LZKWZsKHVUpSxpKKJE6zomToHohWO7Om16
02ieMabId8qcPnEOO0SoABAsagVuh7GNsQwn+GscTp/LR6pm8jZP0/I8ZLIOnjRW0xOLWZzxourZ
k3kZigXjtgYz9ZouitvQBnYLKMSY0bJBQvBGAfiqpa3Q7WXkm/9iv9JagH9YYETVaRAS0B3Lo80i
mNK9TDc1Oyw9so41fk9przTtxfLNnoeo4xCHrlC3+3GJVbdL9dEfAPJJ4T+MWNUFPgUNhNpa52CH
PP1nN9YSa8ZrM4lHOQaMqAEZtLNYEX0kbPkzyFj5KxlxjvzKmiUseXe/aInEQO5mOsjhYygwAFcC
Byg3WmYz+J0xq6R5aI8sVkH/n2HGasrsDmXlv5ix8JfT+M0ZAcsj+wsbQblOLrMYZJdhsJFEpcEf
fqo85kCemdFrP4C6GVnR8fRKMuybcdUn452eFdiHKUOdsWc+aoK4ofe5gLGbgdVUsBlHvljZTcEO
o8VfEk3+/MNRVVt9wbkNzBHaBb6zyFI2AtQt/GWlBkVTCPTi+u8xUnUYqejR/bc0Uk3j7PVx8V9o
pJKnmDNN1/33MlLp8JDsKEftSdf0b41U0LKqx2XAnvtfbqSSCi0olfr/0UhVyWLMt6zfFpPlGnpd
ur+zUeUN3TWtTrvT39unhA6H0WTqv7ZPlWq/kpt4Jy3jPc5z1PYW0ipBhEPXGIxiNLn1UgSKKwHQ
lGGP1kUI4+Jae7qV1oesVJVj1ncLZroqdaLrrUrVF+l5kXr1jBRO3FQ3yE9W5vBhLarmGggUMymV
xfNSKJ+mpUOfzLJkL5d6jLg7tbxYVu/zIo/dvC/Q4iljbjj9EndPcRpjeWxRtytFLVDxDs8jMmN8
ouYLZHs0wdKkrhUDAmtssujOHUpSG/145tKQeIwiEzSzoEYjzqHKPOE1i5/VtIhOidLhJhw0uqyd
gOM36S7jKjdTOWCQhoOrw1EpW2BN8WqPnYg3B8ffVR2h3MawKWk1MzibsH4L6zRJkKpfInyBkWH8
AC2GtV0ZD5PYvg+qMYAFM+tzL47zra2SfVGskCEgLa3ToTDcUS9ies7Mt1Tq00BW2gKsLTWNmDGU
S4cxf6JDoj+yKE+MPKT91RJOEmXhk9HVg4OCewZIvZApwNSWsnCwB/k62N3FMvFwqHc1hQdOevHx
kmUFhg7MTEqNYDFhfw6VPFqAVyiviKrwNRkS6PgsKTZ6kaauJqSZUwhIVCDEs4Pw0IG3KQxDcaPb
tZY+6Xl2b9wA2QuAObvIRMo2JIVv7bXDOKUXfepBvMPpvnTIrefMXNETie8qsyj5xCWBIDKMi3Bu
oaLsLVOZHGXEy5mnOCT4zdtTiUtsUyomAKWWF5WOL8BmlIXTprsu8r6qUkaZnB6rrTlqMD/KS3bK
x7IkEgC7l0YV/wMt63iIa9kYISqL8pmqtPGQopYu4QwcJubr8kfhW98lHMdCS2kTZq34aO1ShjEk
F9cmQLR6CXQUqa8Y/mUfkR46M+xWzGLoDbgzO+XBVOPGg/GHsQdKouSm3Vh+VBiFdmRHoDiN0wsg
b609pE0FHqBCc21nPfP2hpMOCDxV+YIUACrfvEKTNNM4XYmayqskzhAIx0wY9jlNcNqWYxvItVJv
Os4Y8PXm+gOUr74xij47GPF0A5mOmDovKXYZUbW2ahv3HlP3/BkTqOhQc3f4PazuiXY64AvAaqUX
C7x7V32ZQnOMJx/OWbcViwGnhmS0+QpbVv6hKlk6OEJtIsaVli5ouxES99z0TexgjqjOo9qbe9OY
DVhJOH6f5kxYVrIUJyaBBGJxLNT8LEeIzK20XHwwiz0a06UPDL3LvPIGSEa9k4OC6ssqgFYpxkFF
sfFUiSV23SYbP2m4WEHdZ/1eNqvenRdZXjU8602sLoLXAAs9Mq3CASQ0rZmFbSYvVEjjVfuM52bc
0AK37hCEVW/lWGpMcJD7JrtL042nS7Z0vqEw+nf6Icnei7I03ooyNffSNW5JCyg63CPiQKsUdObV
i2tJfC0Ls3npG7VyjUuC5fNCt3VVmbngZ6bZ7cxqqnfgS5ocR205pXZudNNeq+UKy3KePS81ZMBG
TXK/LrMKSQZjYhjWsngYxgkCnQRjztbNCL1xU2m6wLFnEK/utW2VjyaxlDApEYS7nRS1vXPBZ3Za
lrHbyWMlPgFfGzb4lo3wYibikUVW+hS55j2arXiVNy1owiWn8azkmARQ2aeBKs3d6yU1QGFElgrF
ZE4T9amX5e7pT224wz96RH9OfPkbTR7CSQSv9NQsSRFvutw/dY7+EzV53xViClo0BJuKSa9PRoXz
7ZMzDp15XeM6nqTc6Zr3bN79/47rnzuuGhrl/3vH9fx2+af/cfls/tf/bP9p/qdDcx3Szx+Xj7/r
wN5+0L92YM1/1lW0UegFzX/tpf4bb9jUNAvQsKToDHWNfxNvSRotWF4f5Lckf0D44gf+SwdWkv8Z
nBT4bv4DGav6H4onkm8N1n/rc2qapksaomlijnRZ1pnG/Py2KspQG0sFGA/twLBNKlsZHJpjSG76
XfQSfTKRb96xnQnegLnDVZwaJswOhiV4PY2Mhc2f7ujffHn+UKz+2/WYqkpjWQZYKhGZpKDa+iY+
RB1WIWBlB08b/7JS3NQTnFJDlYW9D1aNY94tHpkj9P+cXj+K1m8+/y99XzrSwJyRzCHvNtEIf+v7
ZkigCIDqBa/+qlayhxEyIOoALMaBYb5T2OVK+rqcpLf2nLyqrFz/mGmA2yZZ629+f/Wv4ks+Hwo1
CkyVLq5++/d/Wj0Yv4911syCpwbDypR91KVDs46ScJIdEV6x6Q3FM4uj9kQVOmIho6Tx9N6WWSMt
J4oC9b096xfb9FE3E1ZyMGO7+qE+jU8zazAda1R3uxu7/jDdFUDPX5XxiFfmbHq/fpDK9wY6gG2D
N9pAFWhajBK+3UitK1JpBBkH5QpUhC06i7ussM0WAjSHbTX4NDyLJ6n2x5d4aziK6KDI8zD7h5GF
JgckkSOnPlP7aG/uyyfZ+M2dvikj//Tmm+ofF2jKuqLfdNr/kDT+6U6jbrs2AI9jf3QGF8qTo9w8
ijbnhEJC7eBEW9WdfcDI8b2m4fZljmtLDsY1H8GbEUyXhy4Kf33TbtrQX17TbYX/0zUh/uuA/1xj
v6qOuJD9zE3c/oWitgA0YiNNctBbO5nz64/97hT5fie+vXPXKsNzBdTVH3yq6jAPlED3cz8Lfv0x
MmvWX347ZlGybLDqMFj5tj817dQR4wW7QzziZipdUhC6T3RiyI8u52FDfJEffWgm8SI+lA8yabzL
OvHwk+Ew/vWlfJs7/ePh/+lSjG++g4sSjwqm3tgHYLeKgtJbqJc6+/LEOSFAKfHDEGz19OsP/Zs3
DgU3IzXmXKy16ve1JbqgDsADmvHGjZ6FA3tfevmrcHc9lY/NqnVir9wpJ/wkcF8wxNqqX7riOwSB
1Dd+dwO+Vyn/qiZnA2GWZxrf3rS5U+dJJR3Ob73RuzlvN6bqZpFLP6IaXSouK0Bu5Cmj00MfwVlc
edffrLWmdFvM/7zYf7+Ib2tE838k7a0H89at17IjfwGYaj3jXkbU6bSdPxyup/wkIK6bidO6K8yV
RBwD6RkEHn1xrGMURxeUrviIs5GZNuQLWEiIbelw46mlpb6WCmeRt4XiXFaT5qV7/ajcoVZC13pV
1mZhN6QxfC03jDlD+a24lsHJudk23UdBdwBhU+8byY7DTLbLvbweertYddvmAAM0EIAAr5attZF8
dC/EaDUep0c1IGfGEZE8h2ARqz1ao0G2kZRFj+0exmn/CFBRhsCyXT7I9liwjN1xkAbeaN80GRDI
BD3U7gYF1uf6Cv8DyZ1yGD6S2R8Kp13CxuXXZfvV97o3O920kVHfCf5lO7m6Q0IgGI/6lG+Mjjwc
H+2iib+f3ujkvo5vonKUoHckgdLswCo7k2xbH8CZTMO9ps+S8WlcbcEMyv3lAKxeje+SZKsN+3Ha
VfWaY2oMbttEuOSbk1NFftPbbb3JFEAr+ziMjjN8Rx82kTOFcP3i16Z16gAP43UH+yrzkzbgZiaf
SUJCkmNNmwlkNeAlSKwtz82NcsQajnKncAVvee2AzhnZWEXOmXaZONJBO1hb7Uy1sjwXMToob/bo
T1gq+GZnuO86D/MX/Fn1UR62peGztqi9m+cHkspyp9iApzDvQfE0K2huZuwlglduhTcksFi1VwNt
Nq7dN065CgnUNkJ82Anf1ihA8FlPXullfpS53AYuLRTJugkTp963QbW4+Vp4uvSeFma507y3pBx4
71i1tXAKu3A6Lcf++Qe4WlRS77UtrvV1t6rXiys69Vf+lrxwTF2TNsDx0vyEUHCPGidZA6h7IDZE
19yL6F4D5EOlAyKGnD9HCcuAE2zKJn9UYeHY99ciWKwAkPp9S8QOcxVv2rYPAsqzUH9kOkXDJfeM
k/yp7Ip8fXXei080Qvgn87AM4zDOV+TzVOButRM9iMV6iHglFgyjrqaf2vajHN45/8PmoQ7ZKGGd
u1W1ttBuHbunnjwh3btUT9E9jMqEQLWD8LDMdu2qrtmHsKFUT2kBszjti8wltwcwSY0WJPkd95mY
A40wSt7axgE9ChvnScudG1NlDQsvuzjWE9ToHJ4h5RBHOxPaIDTMcDDX5o/mrk9CJXIsJw2EB3V8
qlEoe/K596H07VlCQzVkFtvptkSF9NycaJdR1Qb9pqCUjOzormQIRvCkLcde57V9UAa5Y+1QIAIA
3zUhUml+1lZy0DlDUQTieDQCBmXreZN5dFYIpXSBfoAddZSV5VZBeZd+jCvoBRoImNaV85OkHqv1
wDslU2b44A6vKpSatSLvrgfz2VDup+qHct2U4j6JAaRs5sInmWgYHmL5UcvO/D5dCC8Rl7NX7ZHS
fszKXqTROSLcvUvX8oOxEeegr/wLkTqSbTwlvuaN8nZaazO33lUP5osUuYJnbpd9upq8+pDyKHtH
HjcQ9ro8hLhwGd3iSz5L+8Yr7+M4mPrTrVHmSA+XU3roO28SPLlbJ/BmdYqRvF1h1c5gM4+u7pKl
Ja6Io5DZthAfz2fT16UDRIAy9aZHATbKuBWJeKLDVYSQtXUfH4MirkzyJCY3fimkcN5qvLVITUfX
E42w2LcHrNEmMAWCrAabh/zQ7cnasLOT0XB+h3pkA11zzVN8lx0hAD7nJFABV7gEMOB+gOX2yEs7
9h+Dx8/wOgIdsXqE6FYJ4NQ8xdxIu2KNJHTwc7em71SFeu5I5WHo/Oyy7qHnpE51DUC81NbKWhdh
e4fmKf8YFeI1tkD3rh0QSjcbyUFxBk9z5DAVbiV2s1b962raS079XN4rsS9Zng5vfdfsizc0sYaz
II3YZ0i9bO2oBdQc8PLsZDOecagn9qAjusPu7InNpq3PSAezOCTa8qHbzZWbDK4C6cLcRU8oauxm
9NA1WzHIU20FQRo3ZaduWvGs4n7ZakHvX1kmUCTu6ahmYfyRrKsf2dF8x43RowtcN+CTwX+ybvrZ
4+jGTu4KK2CW6pZA0SkAEDlUb7Lly9dQgzJ+h+kd4wmYbkF1BZqIGVXyyty0q8a5BCjiV1YIBIgj
YscGJUg+yVCNrXzKpR3txfcisLaIv7P19ck6KC8Ab/QH0sh+XWv9TSWNIcnURNyrdEJwmf5cSWc4
48tkKTMfTJjOK3qW3mMu+6iwUb4tADTOiQf2jqic7W8++a9VLp9868LIGh+Ob+vnTzazIoU8/EeV
l+4VH37iaj4QrxIQB+nWT7/5tJ/P77dC9udP+2a8QvwiL2nUZH78ln1iL1org90H5ire8jxL8d9T
xuu32vDnsu3nz/x2by+ot6srx1SfPXk6ZFuM/PFedrRtvKHskmfKgl30wEswrVtyMj6kj1QgucOl
zpkOxor8Um3Xbuipa7WrPN/wWaGyHV/N0pWe9bXitg8lG65+rB+zg+W/ImBZRevrOuMdt1EmrPV9
Tb0YBdUnS0t4h9ZIfCQ3YDOTTPBFXgNYTMpHzS+P1X3iZNDU3yGYZX65m3jj/cEb3tgZvtB88A/b
Y7+nke9cwt6nSe1bDyyoQbchzW/cSbhWMEUgdLethAgge/g03+rX+DX+gfSFLakuvHaPnuN21ynY
38BzYCgeVsNdXAI1synyMNHQBZYbxvqMjZwiPemmM20V97qz9rrbtafW190Jl8m0njkBv0R+ub28
5Z+m7C6tX7ABn61X9QylBjgEAJKoc+VDMrp5s2LfZ72DMPfYP0uvbIBE1HnLeniT1lFIu+JOudjt
TtgbHu1kt2Rrqn0QmEF12+1ad3SXRxNQx4kUwcFw8+sdGwHcg+KN5d6NyVwLDda15pQwIIFmeipf
UDI/x1wJFDdSJPnVCLx7ZpkUB9LR1sYb7JVlokQngsohnxYc1YrMEHItHcxQ4xOFtfCJ/XfoXYsi
zKlFCG0OIBMdYu9LL3nDCMCQPyjNlAbBpMIpd6s1Majt2SSAzf3d2fcvDafvX6DvDTBTSLQ4a0nS
PIrsUR6dgACGJr1pY3Nr+bQupkI2ICP3Ytop/+Gvr0brDcgFYWMMU8xvR+JWQUE8JSAzrHMq7ea3
hEMg2yujlnvRZfX9/e/714PfT59ofTv5phWaNpRepY/hsXaK7eKLizdcbfx/YeabLjnJy37iq+hF
T78/d/5hBP157UDsaYAysCwJnoH1TfBZaAR+GMAlb20hFouiD+I3+RiTTkHCx2vDPxXnV3F4oDyq
9/hBJTu7I6BU8GuF0wJkYoaJdqmHyePQOPEWtXpH4jYcPFolkrOwaVZezJsmb6ZN/MPu27slaL4W
B+7eeR4OgnaQcq84iqadUaeBUS4eU5dXkCPurx/t35z2dXSj6G5R3xIp972TeUFw0oxIk+iqXPcg
YZ3bqT8lgXqvhanXD168o+D2KWE88tsTN3+ByeuaTu+1v2sr/XXB5lIw6TJ8BqiCyvDnLamEMVjK
ZKZzRo33ycHwawpc1TaOsi+6FBy/f8v+2v3TeZlFQxZ1DT++/O29Vgsk5gT0/KPVkYbgVkKNplKy
/l1T6W9eqJuwGaaDekvlA3ny8+8mTfoNqhKl/uW5oQdK66B25fKriXZNs8rQ1JL5a3GqLJodWtaF
3g4xxTgCOMiSU311p8q5Cr6OwaGCtC9u8BUQpjlyVrep2MoxSHtPknZIC6duS64p9a6WhXN/f8uW
o0Gi+YgFRkbDvZ0ScutaW8Sm0SEtA+RCrHCKgijTJkDu+v6bF+xvnqqELJSVQ1Ho498iCf/cLBQJ
bBmrmRLn1sCEVuzTY4ihXfrt6coBY8dhFwrkdmJeiJ1vNa1ln0LvIT+XTfC7hUy+1Rk/f68J3boJ
xmGO0sU3vz2GUdCglylUutED3jbcqfneXAtWSJbMqVo2/fH6yr2pPBXt52eO3kXz88g2jM1l3gl4
qR8EKoMkc399j/7oMv/qsr6t7gn057IFSearAUzbk7RhohkA1Srh9bicptaFYZPDzsa6IGv4Iob2
tLzF5GodI3ipAeuDa9wxLS/QkxLEtR8ItVlZK/lEkN5vurB/s2DcaD0iiwWqe50BwM/Pk1CFqqgn
I/Y7zm20wyy+o4QLx/N9KXrm/MqDBZhEycIRI/Ii5Ste9mp9rKsXycNEHNdush7Zm2u0gb++jRJt
8b8+X66IZrkMg1diNfn54uY+wl18BQpRe+2XFdOiS6rdEHvZyiwJ9g1IZLdoGgJaI4Er387JLmGa
DmS5W4F+TKVwvHjIT9o3pJ/NKiZUa92sdFI3VOy+Jyh70MbjyQVtra6NxKV0oikJ/pJAGBeZI+2R
1Jkfs9TrWpdsP9F0BD6uWREBXbrm4gBaeVcfaEylV298K2NE3gRN7wjOsIKh9MvJNQp/FkMs9PzF
kjv52d2n9LFusDGae/n+sp3X1ZbkIi7kxF+BJn2xIx38H0VX0O4njt6HYcDRbWcRrYTA+qCtNhYU
J47GTnYPE1cCPHSnkCZze1C6FELZTfIXWhmqx+/R01AUrvZ1nzJ0MDbGgqs5xCo6mpvSgBHogijU
yPdhYypc9QdtLaKBiH96VMlHA9Q3BqSdX+owImwEj2SxTVJPvQZ0+QCLR9S95DKZDNDt5lNIguoQ
W4402NXiE7Jo2VFgCf4VDPZRXqv0nrBo0YDvacJZNo03aF4JwUh2vxbXHNkiW4SoDb8REQMhnI5w
Jvk6x/NqOboc0DiC+/+h35pNn4odHSuK6crR/Lre3xTwCCdEGmxOCj6I/in6A7SXdD9FjzLjcfaU
rRRG/AGbRiT8OPdWo/Yvk33x9UfW54a1d/1chwT83ld8F4YVpUq9p1FU1LA+bR1is1N5llfvoAJe
SfpFpd97RAPVABIfc084VXfqw7DK92lY+NM7KMcXBv/1nmkDoUCVD9IIvPXK8C9uvbvcJS+6I/Zu
8RI9KuHFZehWWat2cSoSSVId76wrtQjGaTmT6uBYRkAPNmtp7vJMkg9+u+7cvCiRbcFTgOgLxdHT
NivER860Ls7lejhnfl64mq+4QNYFjHmv/bFw4WCAg6bLKDvpBrhodcZvVdzLb6J3O7fogeiQ3uCW
3rRBVrLpVtFx2Foo5gUn34gO0uM78Y13mZCVT0hweThtDZ+Sv9Hp/NHe7vgFkwNv2HVv+ZObrMQ1
BYjwlK5xsv9IPmZaiT+qs+EL71rm9wNwPHvxofmQaeD3liM+yqSNT7eunPxwhc5tj69gmnusAU4G
3fchPhJd6BRo0Fy0Hu7oLfelVwfXB9CtcdD65Mq6wz4of3DO8RheMYpM7C1hIhUAINsglyq5dXs0
jIV7Abr9nk7V+aOmURMuiU0wiXl1xB3PgPPzMw/RjXeMot/HfXWXh+RJbTjt9Z6+Y1S7Th+vnqTY
g18+KizS7QZDrCeRKPOxvMjB8iyeRM2e7nq6EE7xoLx0sXuV6OAwwzU9Y8swt/OLFe1+Tm6Wfdlm
K32dPedrc1U+t3a0m49sUJxr3MrtPfy8c9C5LNPbjm90aO4rmt0+Rxedy4nflvPgih7RsuZRX9Pz
DMYg+qLAPmj+dB53Bq3YI5kO5V5yc+8agGDTV5z19pyWzpxykdetDxkReUQlBMO6e1KHDWnuBC9k
lVsvAbc4IGzabsPeodM7P4q7+FV+GTar+pi4+qqcnMWw5VW6sgLF0z/qLX0POLt2s08/r/Sovw55
oDU05U1XCqdzc+gfWbZCyb5vHyYOfckjB8SGecpkc0h1+kf5sV4bTzkNVmpsgrhIYaf/rHnUFY64
Ehw8Ol/xjhhX1/Lp5k7nmha3eFto6/Ww5RTdPl4OOrjye+OZZiYtSrt3it3lIX3qn74aeu+KQ93A
awTg2dYlZ36faB+E86lnTrwDJNivGUX8iN+b0flK3f5OCCZnpjs57SQ+HZ2mue19q7Hzh9ucvt1y
EneBKdyXu3Tb7/KH1EtcTul+7iQ+mPFT51lBEK1Mt/ejsxBcPHEzb4R7nTWKpLXBj8+Rg6b/8sFY
qeC5r65hvG9c5uk8ZQ3Gv+7wPy67L1iL86bfXDfyrn3UBltnTPEMYprCf3Jn7UXxey9+jB70I0Mn
Bp9hVa/04KYtmML6qHJXQ75Z0lN1BoBhYyBmouAkY3pS19c99WdobRg+sP+lC9J+Wzn3BGdRutrZ
fbwnLUs9Kldee2llcnKf6Bc6BRzN5xi3D7tk9nB5ttiT2v287raqU/NUpA9idBs/eRj8/rE/xhuJ
jJ9Ha6XvRGdmgBHla4OEJli7qLoqvhz8NztHI9hF6zVbfo1i1X7BbqmpLe+SezEw9+AoSxaAsXCN
VbEmdnRVBAqJkDQ97jV3OSc7C5AE4xv6l8y1znwPZ7pvgBB5r22AsKoz7kmF0e3ZweD20XqRQ3QM
3zY1aHitqbO3093k40/Yjyc2Wl5oJzma3vTRPnar7m5YZffdSuflbDln5TZMhiD26iScH4zUJyqS
om9wjOAwPCkb4j7TNVm+jrnSttPG8vrn6Vi9k+GRZnuqwWzwRcYxBDMtbsKQo/LqH/k69qZjOkGo
8xfmAu/ZVx+RhhWHhfygKk9mRnHCiuVPwqbVkWP4fbU14C/0m+xj/GMn98z1/KX5hc+M5NZgwktg
w3xp0pch9WWIyjpph+60EQ/jEJLcdIPghOro3VZ2GokHpXVu+0b3fq18JCoWX3HW0ZSpQHygma+S
MwFfpLEvWIUuzvhRcqwsnZJOjW15H6ObhKJfmY55jvzoczz0vtqsZOYd7C8spMwBHnUoILScpmhP
KywYnOtqWRdUYr2T7WmE9AlgFr523Z6p5OxBaZpvFFYARRzNg6460Aeaqv24vR4ue/VDQyvDBbTu
YDqFGFq82bRjPyYMkaVz61Dy9wbKkd5J9jT+yy0kaP4En9aB5ctDlXhV76LbLbkujsFcTl6bDTkq
zFFoZ+u9E/WB2LjgLNBu0ktHSJ+cortqHzvqxgQqwxe+pEy0O2NTrsi+8dvzLYT8cJVwVZFrdVIj
uzzkB+WL8C+CebmOcZWtG0e9u/0/UsivTuzXRA4yabjsFa8Y7sAbp1xR58ybLrDWtX89UGvKnvy0
z2m3oxHxqreYy7d12iq72n+KGD1Ojmlj4PclLz3wbfab/eCxBrOAXl1x0zjdvntjdFrbbzwVHxOe
GLkEltn1PaPZO/IxanvdOQ3zrIToBvf2L+LnW4MGmPhh2pcv2roxHeU1JhnxXgmmxyysScNIHZ7s
RLn9nB+y0FjLrhEsniAF8oe2Nu+4Nbw3eeIyEL2NYcR9rp9kxbl5xcxQeTM5o/Giba2HlHLCY7Ky
aL5s2TyOJNoLwbC/vQLLPv68GczB1Lc2lH6miRDRH+dtdiKTiWLZU754MbR1fVD4csGaItZzKD5k
CDNDcdARmDnKA+MIky0PTrZI39TGdviivaUf3Kogdsun2stCjDyEiIXzpnqNtACDgXVIn7Idqakv
2Xo4NqBbHhpKu9tU5db/5kAsswW8mM+8u0xC0OzTuPSn1lY33GLdF/0p4ZkDDaXIRYFqk6Sz6w/Z
cXzXN30UXKjEUNzTMmDgamyEW8bN+nb90bM5+up2ZIhmrfIDL9pEsWS390RMcBOu7uIl2NE26lZ+
urryFg9wv5W3w1t8aGKfpu1C4W06LUbaOND4yagBhpPApjUE9cH4SoqVNtndQ1OD/PRhG0iO1bsq
I/Qj86HiocY3y0HLnR66Y0LfKGFcXnEmtVapqz4lD0JIuVoEyZFjK22RlRwMLyRH7+I7gxo0bBza
2UiKbePAB7ucfNy8YzyTkCXnRB5YEY7HgxftS7L1mGUtu8pttnMQ7a6Gra2i1w0BFRB0HKRcb5fC
NthyWSaM3XgQ77rbF8T4mqFqrGikQL50qFz0++ROcJRg3BZrIgju6DrZQpDdHvhbfj+uSjd2NbcI
aIaFFTMi5ZwFMa8BNi6nd9bWej7zEG9d0Xmjv5duc2oXn7PZbvJ4v7nHTwQwe0lY0s/qw8qp1smR
4eyPi+lWb6LLaO6eOd5qdMW7C0IqRsDDDpV1+tKd5PfYfxjd/pn5o/pRHuYtsrQtxGOTmRi6x/v8
uutX3cn6sXjGm+pHT9b/Zu+8duTG0mz9KoO+p0BuemDOASa8yUjvb4hUKsVN7zbt28wDnKfoFzsf
VaqqVHZVaQqYy77oBlTKVEQwaH6z1voOzjF4LDbiWKyso3k/3rTEyze3ift1wlFgr/ovWvjg3jeQ
3LxFW67KOyRtF+SubDqwiLCCFxM1LVd0/lwmfCZ1zo2xXUZPxRM0tWqhfXVf2r0uFuaBmZPNVVUf
um1xUW3YE3rH7pyLm9m7vE66JYlQrBNtSWjJYrytbl0e1edmtazpJsyD1lLSPk3P/Kd8W0UvGLj9
z8Bh+He4aVZfBJe1wwBswY584hbgL1jMalvcjovkAt3Eksn/sBWc4Hgr1jzaN+aAvHA86/xlcsn/
VXvMhDg/L4IOAd2yeBK78jCPT9a8MeNUkWl204EuOXBPXE88EdR5edD5GetseGF/SOXMeT28cU9W
J25u+o5XfvIeolUoF+XS2eV32Y2zS1b+qjlkD1w9a4cx3ULbQ1F6Q73yteRyLTYsGNoLTvfySruM
T6DPeJhv0Hkz4+RwI318EXyvQcW41YBYq84BUNraXIIM4SEkHMlbt9V62bBm/8lOUPzrqI7ZFytB
FLsMUABz/jg9MTWduQ+xN5v4rNhBF9tOe4St6+zQvLFoUBzgnbPq1jRLCQiRBRbOxXAOOXfZZz8b
5fzhW0FUjMIWoSlD4R/fiiczaQBkQfD7i+xx0RfLgEK52I+sewGnnOyfLDm+ZSJ/GMKZpmtZ6Frn
6ZY+v6V3qsagLlwXorSkINZerSXtKGVX9DJrlZq7YsvOgWKGanhv01F799lhuInWCZ5pLLx0gsVd
vMo3Ypm9iK/ZtbVOb4otCUxAjThgACTopldqF+yC25I117B2NgQenYKl3OO2Ql11Sjbds1qGX4pN
ue2P1rU4fZ23sfqufWgQJl2mnBEQtp/kVXperNTdT+fv89f7VwfgwzFvHUePNNAqG3HlbecKdThG
FEXZZbgsl+HqZ8nbf6Bu5HR7d8A/DOtEGUS6aHk9iN7MQCwaDczGawOdgbGetww/G//+9BU/jH/t
oBulUryi4zJWQSW10ii/+w14ir0+L/+ufjb4N8QfHlTSo03B5J+P++NZNaUAjONkQuiyAKKysT9L
zmKHIq69LLc/0yqiqv+Dr9C3dS4aFnbio6ujA/oWImeUm+jrSF9ArsXCgACwtx+Zth+ChL3Air4X
ERcJT4fskOYLGs8TS9vxAn5GdFvthxeDZvO27xbEMKbXw9fxLPySfWn37Q0o3Qs/XsQneYJE+LPh
7R+8dcsQAi8Kkmz9o9bVNdxCz+ZUS/rqK31cNN6SWTitb3mE9bcSj2W1JNx7hWD810XQv9N9v2f0
zIutP3eM/Ff90r6+/Gu27/xbv2f7kniKjAO1CioVljm/B/SIT9hC/NnS42IKmPcF3/N5SO7RLdZq
PklovwT//uYOcT7pKIzR9BJTT069R3TP//3PH+wHzYc/v/cycSX9cPLYPKt4RuCGsNFrEwr/Mce8
I+9NH3uYmoZFZM3amqRr7XsrLMqFQ1ZBo50PoEOzYJ/l+rAnIbE9hrbVl+vENQtkqoVLPeR3urkc
LWwmyzwt7Key9LNTPthoIEw57vqoEtc5seAIcHUEciCjFnFlDzDxEMumVQD+tjTNL2XCYk/T+uYQ
FB6kLtXkq8nDGNGMY7SMRdGzDRbsRsJpik2Shh39i3IUI7bcrr5MTU6sSxdYe5L4mFBjtIzufJFU
L3kFWjdw/fBEUj1kditokW9G/XIoYzRg0h23ySjIghyrHuFD4ubprjWZLIjQaLYBevdForLi1uic
ErWsH55FA0PSaU5WDZoxectLJ7gYOiejt0nz4HwIQxwssNF2XhGHZ10qG5hVsb7xk8oFwlGESInN
SU2Xo6Xy86KwEWfExnWd+Ve1rTrKahIgSAyMtNmYCu1YOECq6HW7BLZ5mE8X45ADfBkibL8NoQed
W2RfQnL4dpqeGleT4Fa2YGFsvUz2aH4hiKaH8qmychUbjnOANh6/jG4RMl4rqupsJNv4GLYe2me3
rSTFNehp3kpIArpulSBsrKCWr45Ksu1QWBks9t4JGdd2GAvx6OUNSwLVMz3z3MLZtpEmzk2ChB+r
wQh7NH9ae+uPVYzpmJizmHUbMXALCFgNmOCpYg8bBliZo1Q7eAkdSCoTgN2F7PZ2nbDrNDo+DpEg
hLeAeNaQArQlDR+Zqg8RdtejEq11pbKkQOFhNGZ0lw1ieCNMRWOXZvUZMvMysE1Uhz0slVJW2kGK
ur7UiNZuaI/rCit8zMm5AAtenRNJrF8UJDQRv2alz7IYsn3VFeE6DEbnUIVWsKq4es+ttgTkNRX6
yrcT6wEyPECYRM/Weg5Jwfcrc6NXIqVqlxE1n+rl1URs4ZlBsjFpMbZEVSkoeOLRIwjJt9+GWkMg
LiqnOmgWUZ6BUN4Wn6O5a0nAWUOcEZsQkA/Z1NS/k4OyWjkZHcLIdCYadAhq5oh020UGAiRVThC0
PLqnxKrLdWf4QFf4PiDgSEa1Mub6SoSprhI0ZithGNH1CFLh0GkOlBzXil9giXWE+rZxf05KC7sy
6ZU6wOCMrqqyyhtY9C3EXtFU2yxxWlDIZcewU05njZ41196EW1OYbrDFLcuGRNgElbadz+LAl+Wr
g1F+o+U5+yYfrtlCjyxAK9LS2bzbibrHhkpTUw6oqzy33RrYOjemMYabJpqKgz/m1RE4Gz4pTqZk
3/Htn1WxFq1rDQs3mmOThsJryggg35RvuyLRNaZxHH8zZSeoxyJc6UOSH8KyGjYZvtRr6DTGZYGx
9c1WNbMAU7Jyg6342W2T+ibNI/yrqauu5jXqTZTZ/QvH0DoEVcTNbWyRptta4GyaocsulJ1Tf5bz
VJTMvask0fW1PZUWlMTON27zMvI3aT+0Z5ko+UKJEfusSdJIFpEYCErIQs/YNRUhyg009Eczdlne
2UYlou00akWyjnoX8ea3x9e/H+f/8HmSCo+H7188zVX6z/8mde+1eP9E/+0Xf/V7Wp9cgvYsbJX4
KmfiyO8PdPsTcqAZxYP9iaxYn5L1+xPdMHikO2g4TB8Pr0kUwW9PdEP/NJt5SfGzqd9Q1Xh/54lO
i/fxiY7fzWSLbzk0o7g+P5TqbtTYU936gHiGEMymy9mMuo1nZUt+bad2TT3wLGi1xAdUXXfrxtLK
G55Q9abvG7YJdsjQvxU60V99U18Q3Vmyka7NrdDZCSZj0j/3CeFNkd2g5fOR7umhMfGM1kGzh/4X
V073Glb0TeQXL0kafIZw667I85Y7n9S0xTg1ulxnYyCPuT8hscwMJsS6xToMsCFMy7Se2E0MEbsC
ZR7ITie6AunTQROFtjO7NnkYOtiatQpiCH65cw69sCL32df3UT2Wh7jqmI/3XcncKtYCte250lGD
lx3r0Hni4tcVmDQhqrWrM6bz7Da/yoY6OaZ9zmctredokPQaofkCk3JcQdvS2PnPgFfHnxDAmmoR
QdhewTwhBCKOjUPSDrepa8nrYairyzwczWMUgkDsoaUvA6ujKidinXToxxzz72rgMiYYv0mJRTfv
VW0/N5Ef7BoTZpdwi5us8IxnKcr6UGS6OGaqpmyxq35XuON+jOMrvxqci8noXryQ3Uikn/ddg3ul
T8YDqFXKsBkiXhkOq0CVqWNWdtl2yoHU+aobtqR5fPbMCbldoxuALyHU22NkkTZt52viajyG9N0c
31dfGn0kt2MocTqY7qBOBqGrrA3LSl4XiS+R9BQgepuelbCRkSghoy+E7k5LIx+2LrUfOQklkRLT
V3dMn6sxL9dK8q7JF8PQwPPH7Rp3EStgbU1YEWhNrXjQVPrUEqO2zdXw4CnD2U7gai9jndwy0Xdf
CK1+It4Ru48bveYNeSTK95g0e4m/SusOgK32FOW4dspKLew8jdHPtzlJdcSidWJ8JmA5t4hPaJEI
pMJZV642XaShEfB0zLsLYaT9zWTk0RdXs/uNqpS/HmwvqndAzuLNv++47y33syH9z2+5q6ghN1wV
/7F8gdzzkr6/8f6SdTr//q93XvOTj+bQh3li456m//n9zmt9smydRgZTMsJ8Zl+/3XmtTx50LZv8
Fc/71YT/3WlvfnL5UUZlwKnc+aeMv3PnBWz14c47a+NMnJ904j4Nuf1R4BW6mTZBmlhxG2oWWhDs
5wCdjWM3TL65cS5U1nxxSmcOZyREDxbhKU98Zqg9eMcOT7rXWcgoKtqCPO0XrRqfrMg/UgI/+35/
7JR55dMvsBzDxJv0TMxSxNtu8EAyRE09U13oNWLsoPTu1Qh4mLjiO4IdH/Maw05mTTZybEbsrtcz
UNGco3AiBHt+BsWp0Yxl37TVqh5iE114diUDcM9kwh9Tz/JXvp9d1b2siE1MkNhI7uhNJtI7HRzK
Hgo2zicyRZZpFZNa3flykWdIA4IGeYuVfclMOaHCtPuTnC/btusvZQLpc5x0JGFlpS0GHYqwwFYj
JZq8hml1H1aXBAw2C3jl+ArapkD4RilN8kmyDKS8MlR+P4XISOwIob5GyApfS7cmr2YH4P4qK5FE
9JN56xAYvdBivyCK018rxLwwdlPIwZbKtm7usnUR6j4f8nIph/qQpISoCKEz8CaOfEU1ivTSJ6Gp
6H3rylWgjONc1Bth8051Q4NjauKi7XpxAzM7WTRW/ChIkbOC8SST9gqinIEPNTjGFdqhqdRvRYm1
D3jNygrxww7Z2hJDwJ4VY6nbov7p3QR/lUe5R7mQs/TV7hMjokWmWfZS8yHJpvjY1tXLJHzMhUbd
rNLeJ0Yh8hC9aOUqjyZjPRpui2eStCoV6tgz7PhVgJlYRUN9TnnC5t421m2b71Jw119T4pUWwZAB
/LXGdq1HfrzUx/ymKZJ7AIjlUUVsvbQofOxT5KVu4eqrZvSjRZ7neK4IG9/7Ujev7Rx/ZVRFCMQ0
kqSHsjv3OxQ6ob83XfQ+sKpZIigKCTcS6Gv5+mLbuUrq/ACgg4wAD0lM4Wruhe7Jfq9bAXkGGW58
bYrWdgqHLy/kXdsn96Uf3SXwNNYmEemmDkOyJqhxZaYs6KIYW2NmYy8lMus6gvbAEN5N7+zG7Q5t
bSIcaUngLMWrtLSV4TXJRschv657DHcwxVbwSlEwScgFJAjzgQL6EGq7pSDKl2DF9tnUOCNs5OE4
ee2LzAZ7JsPgsxa3D45kg9529etkJa8k/xPFGaSnXnMf3Dr7SrBSt+7Hcdim5O1D4gRhZAzRsSj7
O73TXmo/PWYte1M36tR66kDnSH3b466pkuJAuNJVFmCcJlUKo2sfXRH585n7EZGqgHNzN1iSyXw5
lfFO1dVGhs1GTDGqxuSkcJtOsjuOrTyrtHhflvnNGNvHOKXp59Ovdb1UtHLmNsjaZ3J83ozRfB2q
8dYFFoo1hfVQipozUjms9vkg982bOZJoNXY+4Yk1XDR3vBUBe7qGnoy0tKNBRuLaMsCLCcRzdKZP
UiMTyiuiccEwM70YVHJKxHBNQgFUWZVzsjZIgbQw+RwJ77ZXzVfLsrCgpFQobnSwyZEiUOoicotD
OHmnTrNBzKdoFi3qrNBjn+Dl45mXDpSGklS3Cbvt6Ltn4Fm4+DSs5hXKOuU915HzGa7BFZRStQq9
GsehS0R790rW1hVR+peVag/BZGyGDOux3x4SYsBAe7Y3dl6fpdSNu9gpm4NH0CeOzOY4dvqhQ91Z
TDH6pDZ5wyBxskR4nEb/Qqsj3J412ljIoEXNiixoj6SkYIYeRHAIhgu/MVAEGPGyjYOvirqtA5my
SLRyk5Ugs8VGWzVVdUy6mNUrMJQVVL7ncuQOpYHEjIir3edTDF7D84+uBwbJj3L3jLYa+/tE2kXi
ZdyeGyhchBgvubwdUuzKq9jwUVBWaFXoR7N1Wc18DK20l7Uvj65AFBQlYFQNO7vqcpdNXyrObXO8
dMdJW4mpeamcCPuyE9wwqtgbkJfJ2nfwU0s7I5GNUbQ0neu0rWtktBNspulVpdNT4Pl33AFJr7dt
4MsDQTODhv1KGMkhG5XaWBU24DFw662FtMOOMK8bOoG6XfKZqVW/M0tEstlYegAr9ImhnLKZEk13
IndrbL5cdGPKYWtA9y4jIobPh9i4dJMGlUbSYf7tUn3hEo66jl1tXHlJdhW4enRsYgOyRMs7cXK2
rC0pyBpPnYXpDUh6G8JJ9amsz9q2voj64ajlWnZZVfJ+yG2SnNGKCu1e+LNhOCn0s0kgJGxa7hGF
u6M7POpyeBiMbjPZjsRcZW18m1yKASr5HUNH97mzpxOWGnnhc64sxrhAzRZYT4XN5WYYznPiJ8Oi
7SNcwZFtrZ2EsU2pBRueHeu/X5ZelG9z2trbmzq9lP85zxBei3KsgRGpbyPm3/90il5rmONf1cef
+uGXGEx/H0SsXtTLD39Y03ar8ap9q8frtwaMy68z7Pkn/6d/+R9v3/6V27F8+z//+FNqH/38vOH5
q6p0UaT//H/dS/2+Gv3t134vRnGk0LQzqWeEjxH092LU+WSQum9ZxENyuVGW/laM0ut7um5CBfJ0
4Zrfhgffi1HnE4QykF0umU3E5fu++DvF6IeFHXN9mxLUc3VWDvMG7aN55HcQqjSDYRPKEne7XRUH
+BPIWtMetYIdOls/i9pjKfxhpzl1+52Xaqd1Pi1gVRtMJaful1Prhx3E+53DH8wn2HYw7GAWPKMu
P+z1zK7730TCciQcQ2fkwnaaznrm+lK1v9tOTzxNlRqDdG332pWLxpLKaPXu9Lj8ZdP7/iPhyvlQ
+s8vwrZm9oHNvig6iR9epJySVM/c3GKMPyX7pCWJ3AtK/SU08hEkQNu3urZxGzF6O2vU1FtZOxJT
WztVO401wp1VJcmdEY/uRWe3brPOdVs8ATVKb704aZjED0jg46xrzvxKm95GNyVMwR5091bGfm+u
Y0NHw+qPY3ir65q8HKELjYuYJH1j1VhgtZaJktg5mymrbuVYko8noVmJBe+ZFHFC35EVsZd5jaEx
XdpVoD2GGdGOS3YhPKVkHcjbMlCxWKUqogNgQom0YhgYvPiDMSAYiUsm8KJskoVRJvyKWQVkjKbS
J8kkATTA4y0aNVKvokDNEnsTheAUBt1zFNsA0zNdU09GNrRfG6IT1hk9xGb0Ih6urnCzS9MPyiMA
O4TizZiFF04Zmrc50YtPJdyrQ5zbzZohQrqaSYzXVSMI0cpIBRlDE6OjMKszETksP/rSelIY6G4H
QDT7hGKWx+ZERklOfOg1EaZ4aXvbW/ulhsc1s2Q/rS0C/xmmmGQWLizLbL9oFsZztIihBsMqdlIK
cdGg2yvqcBt3rB/WfVP4T6WXeVRHymtOovORygPNnfWntnWjt1a746S0rhWF95NdVuPBVkP30pQh
vaLpOxfpBEetZd3BrkW5013QRsVyMBuUpW3U56e2GtDjKHtgCleXFUccvBAp+XaYCQYXCiVK3NYM
fDLwcovCM/Mrf2zK+0o1VbMyVcG0RqnQsmjaNDKoRuCUpPWz/TDG0kFGaIf6TRBU/YVWGf1AMC/z
mZWugUWEa8dwJIgYjy8HB9q3kxFMG/RyQo6Zs7mrI5NOLXHL9JDleXvnprG9sfypW7KoMYDRDWF3
TTZNdWAzN6ybIKaUowlakxlZvjYwcO6sCQhHT9zjnZxnTeLb2MmaJ1BxLVS0c0u3PdPmyVVWWe2W
a8p7tf30VDWxhwG7GfRlrzQC0XptrMBvgCgkw38oEMBYTv1glnn5UnFfx6k24HBKpKHtwWnqJ8L3
m7fKdVGqqJoWslJl5S59VVOJMykjFQdtshS9vR29Id4yznMulRE5pzgc7K1m+gO5wYaL2miw91HJ
CUvyLBLzXna4VGU6w02HdGmPVnjXwTa9Coyx2Dl+SIz+pOMNFpa2aOYDlkw9xRE3gjVIhvSz8LNq
STwntuWm8I6tQ/rpQBzsZRA7CRuxqdrEqZ7fhJHjbzS9hUeS4DlbxlPUX6ZGPbB47BRbRBFzFPif
cZulhnWaerAhrssg0K6DfD15WHVZ9wW7cdBNZsKIGWQeIxwb8ZkuFaX/xm4qj943TS61KbCOuE+V
uyWL2SK9c8iuJ69DjKBkepPYibwtgrq5jmszXNsVVEYVYnyPwtY9T6oh3oxJRewLpfkKCyv7GZbI
1WpiuA0eoO9Fch47TdATCJWg/9L1rHoVqsLmaYeKxsV2ZXxq/TQ7eTGqvMFw1cHIzcbftnzXCIDJ
YV6oNkP/nktvXwVRShJJl371ujlCFYRSvNXifi63XYTMfSjDVyuP8sdEEv9v9nX7kNmdRtcTWVeR
6ZN644zqGFTCPItUikxQqnEG3wUsQEN73LpB7a4sSronYF01GYYt6dg2SMtlX07WfZ6Ow3MgQ3qL
puzfppoEZ29y9H3jlIIrtoxRZBbWrmlsfWvCiEBkbEG0w0uT0Q9Yox18Nus2vQm4aQFUZb9+DjtF
Mb+dHEResEWQiXdB/TpaQbSDUB5sclNxS2fvsJVdrBgUkRArGTo103Pk5fnIwIEBMmAW51QJZbwy
WJeMnMV4tHU7WkeBmT8VLKVWnq/SV6+NgmPfCC3esYRFcSvHMXmUpkErD5KifHOmKrmoAW3AJq/J
gpoAkeFEUSnRO1lWIt9sp+ZrQEZ1D2FRrz7bhUvv5pvtOqiZsfcFifwhCbCXaRTrV4bG3An7R1af
apm4F0OsF2e1HrabMJoJaKHAFsu0edqbTYz/uAnaYgFlo1jlfjeaqFYrrsE67HjqVBrRQ8kwkX1V
Z9VVOjM62nwiVMz2O7iQwxiVl07F5VkHxnAmIJzvSCJrWVpYGfFiSeGccuYx1zNCiTWyIW47v5fb
YcqDh17v8i0rTJDnZcTGYNnFmX/h+VZxVeZV/MXopua6nbkpVT+Gh+EbTEWfuSriG2Kl/4ZbqSaH
lJhvEBYTQMKmCDpcvjJNnXv3G7VFxVbz5pf+xph5LhJUKYlhiYWFzwlFdt6Yck7mhgIDCs9zFqGR
aaRv1dqNxZM8BhYpErlosrKd0cKpwiMRgZldR1kRXHJsjeuQ0+E2VHBoSh3fJkwcSSgPlBppqOZV
uC0gNU6zDWd6cnSi1iFkvamLayfvQTmItntL89RCc6qNRFI1zbma6uS2nkk5DR0UQU11ZN35ITwL
0srh6wQzaUc2wwTIr5IYGAweLPgeTB8zF2iegieaQTdUTnuWFul5WHb5pjZadefK+78u5P4lLvVj
HffBTxyWkzZOpczWs3qS3I/m/NlD5r2edvmRRPgBMaxYkZ/jFhgQcMH8rJL817qd7EQG0hZbQpfx
3cdC0q2rAqZLk63r1RyZl6/Cw2146pbG8qkgQeNnrzcrE98rFwkfR2Hn0i3oukvbMf/9u+I4KkIm
hj2JQtzlFhEDSts7r4iK/uvD+mN1PO9IeRWCXwlLthndmx+q49HT+iwZ2nRNW/wl7+JVzVwjLdzb
TEUHzryflOM/dhjzy+GWFzpRCCS8siaYNU/vPpQyJqs1Jy1lsfM4jI/BhFK+Doj93v31x/rwZX1/
IZNhv0+jRZrrh1WrzBH+Sk1hkF4D7ox2qCCWaiFeM/wEaL5/k9v9ae/04fz89RXZcaDXoqnRP7xi
3DV9y8WcrmOkKszW0HrGy6laqVVgbHVEtgGZZjx4B5LP5AYMQXCyEMKOP4tVmZu0H88bDrH5+/v4
cJ1UjjChV/E+EoWDBjgsEkiQij85vn/4RVq6hzHd5pY6N9Lvv8ga8UrqhFyNA047QunxScWr4NJd
F0jSxUIww9n/5CU/qk6/nTsOoUu+ZQnEzB9OVa/tVGG4GUP5rdpjef4lMkXb+vfB5//B5T5/go/H
EVkR6j/0CTT9H15uslMpO1bLa2rrcJdvZqU2di4UWaT5yLW3/OuP9y1j4K9e70Pz7ThtH9YWrzfH
gg63bNa3xXIfHfEqb4kuwdXiHIk9Y0G9yPH9/vWr/6g1/OXkff9hP9xsPCJ5J2vMs7VDkJ0LfdsH
Cb3US/OmIeWLDZh7YpkBiSfPzJ/cgf7gfHUNBi/chDjajjd/7e9uCZVpzIxvzqQJZCVLF5/aw/zZ
5/vDF0GdKSzTIhrG+fBl+kPbTVRcRBXUendT8xw5H6zO/clV8S+vQl44NxymO+hJCEb5cFGwR+X1
zSRdp9LMz9hW+OBkdXf77bv6txLoHxg1PI7pny+lydGMspf3w7/vv/Lr6I9ls0umssW0jr/x3yuA
GP3paGls5njuTL7kjvZdAWR/IrAf5ibfGfM9h9nXbwogAcOTKaLPIpWfQSv8dyZ/wv/xMvvG3CTg
wyMqR0ce7HzEBKRsePxKCNygxYTxKwpdfDBGyi6zbLAEU3ejr0scea9VlvYkwglcZVOHkM5EkrkA
osf43JV5vTNSXwuXaTIY53FeWBc0ktWx6zQgcm5a9Xd97JY2csikPIL6zs8sWWvbqmb5kFYudxDR
eeLArotcAneUGwlC+gCwkjBH9Op4tPJIuxwCV+7DdmgvUqe6oIHdwcI9S7pSe45URppL2iMHMtsx
hi+cyGzRVzm6w0JmJ3ca1bJqlbM0K/ub3NK5En1YnAkI09vGCIJVY+TJ/eAVLXKhXs/Px9GwD+BK
k3VpAHNeOOjrxmVvu+JOST9wlyTWVwfTSLv7wSn0C+SFQ82HZVy1lJ6OfbiM4nqJaFQaK79gPMRQ
LyWXICozUgVyUd5U/Oy9FhbOMXQMBDcpws6v9ajkxZDY8qwUuUb1WPlrPoi1H0qPnE6/pRw+C5Q+
GCvgv3W8GAyym9dByUKRbBO3WUZdUdzQqFY3vpXv0ynSLmzZaOwjFlbNkcULros3J24B1Eg9JOMk
igmtY9xnEaLAwl05NGAWW5pwGcOyvynTaFbmNBke2VxPdj365QeRe9fBFBpsgZPpOYx8514ziGKW
djtiO8/LlhmRyo8uus9jkk/RxtJttWr6PDpAuwzuGfnUq1pv+1c4ph0xCyiD7gF9RI9R2pBv2wQO
b7gK5R17Y+9CTEI7CMvBqybGXLunUWcH2KZevqlyWZGAn9jaY6B8cYqcXj+YObPR1LWraza/hI9o
Zj++NMLSv8ggTk9xQROZ1XX6TPD7xFzAy2/jzsk/C702VpmWqtsyHqNX07LYqFA4RscAmOopYrhw
6CW7Y2KDqDjASSXes23nClVwrK0jFcBwcjpf0XU1gblrNLt6GBN9uJjimEAU4Iv2yVVatxvciTVZ
MPSIGjItCTh+CBJQ65V3tM/+Z+XI8M5nYvJiq7ao15Fj+nIlrKy+KpokOgofO6iVDBKteiBu0nZM
g3XiI3Sy/RJLUR8Ep7Sx/LdGVkSreKP5bCHtSGj9RXXZuW07Lhn+YULJEuZkS+TY/m3A+YI11unM
61ob8Gr6no17hV9hjoK46wB0qMQ4GukHv7fIRYETiAAgzG1UgDDqh5t2LOwDpHJjm7AoJYINzvZX
vSwYE7eTe6el1RTvWxH6EHk0C0GyD+QePcvkkb8kew2dcu90D4lMoN3AbdqkllHdpx1UQuZjdM+a
Jvpl0aVkWAUMIZelXoQvTqK3V5FtG4h3u4oHXpIu+8FUB+Wl7mUHwvwO2XEAFbScmjUKQg9Xvpfc
T06eXQ9GZd6FbWxfG1VF2r1nhqS7hHp9XWhVnhGHIsn8y7lGjxNQmgnS1zR8HYaweOuGQKAUcbzD
4I3WnrM/OTczF/5kEvspEVHC74grFk63xrwkiXnJ0+wl4LVPoBdxtye5T3pypZLorkEP+SWz2+JV
xVLu64A5DCOReusghNtW7MJPkvLk3AjTelP3KGZ6tKKbzlNk2PWhKl98w/IfeaSMO/DD3mPejclN
zRn7WCa2gZvXQejNsDVGfRx4bvQQRP0MDHWM+tyfUmNdiiBYVoXqSTDRrRE3pJoezTrQrv9dMryX
ss0IjD+vGhbF+PL6z/9+XzZ8p3Xza79WDsYndoKYRJGzgtj+VgN8Z8W41ieHUoJ7nQXn3XmvHXY/
gcryqF0NTKQUfA7N1vel4fxLNLm+h+VUF2wV/xatGy3/D+3I/E/xT+B+o1Z3WSG6H8rk2My0EcFI
yzhZdI+1pvwzLdT0exsxq79SkPIOqdKhYXcTQc9BVQTnyEtb4uuDfrhyJFEpk9u320RoXUNyhmua
y5p5xmrIA+cq8tUt/IuaFCwNityiBSi1R4IEIcpxs2o70G8ywzS87NW1jeZMpWbnbbKik9spHHS0
Tsz7fQh/deifRRGjXD0oy2qrIs80tqVRI78aERY/MESzH7vKxoCkqdEcFwnpyTWpRrkHQtrOHiOQ
swfGIqz2m2wIo41y48BeBJou5DpKS7Y5QTGOrEKCgihHR/scTkHAFBOKrbXz2a6d1xzBbeG03plE
QadgWIQMvctJWotJBiWqYakTtMFyi2libvpnTT+++RW7CEkLRg7Y4L1Iq+O2VoDPuk6MpLuYSl8s
u6ioK0Z4FTQeeyCjkNtlTW57bP9/9s4jOXYk3dJbedZzpEGLaeggg5oMigmMVxDCIRyAu0Ps6A17
DW9j/cWtrKqs7K5qq3mZpaWluGQwgoDD/fznfIeYe2h4KdpUYcU5YYeYPkXp9czYbT32PVGMrJoY
XPgzab9iyI5xG3SfQ8AZJJG9+TlWHcAtd/JvnIJi6crLuxMlEcG0zdvQXrWUx24rJ0eVbxiZ3tSj
BLF1ieKIDJeuzLR1xVDN3S75RDMw+StKgRkc0cPQdyl7ozDCRVZfwj6zkPm4WuZ5fMMD5N6apNZc
FkrSP5fEpIXyX8kh7bgwAeNYBl+Rb/wDDdA6/055hwP0yhD8KMMCVHpIO7DYOIpUFI+mCbYEJpsT
bh8FIYLHw2ua4H+TzDxv9dK2exH27pHdZfMxhRPQqh6kf5OnFGDIRj+3U+TcpxPr7SG0LKowOt11
m5RCOqBPzlSjFgUlARI3mFnlOyvtz+w3pw8PEma0mry5/swo5D3ZjT++86BTT4W9iKtURtM3u1FY
MQePNvV1wYV9Z7pB/FCL3+1qJ1NvjADjl5Z26wfmC9nW79qe5NwUd8PKrk1vr1QapPehW9bZdtHS
SvBIdv7d5FL4zDCwfTF2RdIUdzPDi6VRu3oM6mPlzdm1607cSOMQOj8wMyqCNVH0UGW2d1/4/PZx
fmv7vZ377Gq2s+40NjzR4PIs5iHyef/+GJbYOz2XW5C4TPVqObm+qqeUMYoWGuaqDKvyxp5z98Yy
vr9BY8ZllgfmoSlj3JnpYI8XEKZmxGRqbKmwOOr+y6Z1+QuxtyP1xbbisl6kt0XQzGjlhaCWATgB
qrh1Nrhj6bfv9E1o4+tcWSrgd1pb7IbjRKcP9TAFRN6iufmKtKleGkxrj9Ei4huOGBDT8oQHOvsG
NWNGzWdwH2Wv1KGiSXtrGsd5TeqUsVWMWTHZ9HmPv9J2l3y7tFZ2rXy3vGbOCwXFCefme5KZ7Mxv
GloOQmL1IhxGd4cM9/w7A6t2PnQD+EapGhAuNEz7+0iX5a0vRjNtM48lds08KdlGsm9+VH7Kt4kr
G2hKJSD3pb0bngQtOm+umc2wC4KRG1hXE9zMjFbDbSYlfBU/tweAMbp+tq0F4sbYR+W1vaT1eRE8
P/ZBCTprTipN28OcHQlKTPz0ETapjGV8Gy26Old+NF5VPs1/GzEVYODqmeIK1dT5Vg+9vVGJtfzA
Lsbd3De4JCtsvDeTIkuzGXiNJw5jEeQCVn5vVSNKHJs8mFh8qtwGOzO2dncp5u6eqq4Rj8E8Q7eK
NA3jq1IkF2us6xSvsc7laxwmRCLmDIiI0zntc6Fz6xlTqYAa2gbtgv/sYvaVnb9gvgIcw7VYdDkL
Re2R0QhVtuxm15+21oQ1jP2nvdyWSD6EDMo03baurb+UsAKqYEwV56v+YgrBcleL+2g0l0JntseD
V3f2LuUK4JqyGsndJKwJD4Qsz54rKAeQlT3c0th6gRBzCPiaCknzA52vG2yI4A2KQVynfs2iUdla
3I8RZ2fT1tTE4jG98paRYUi+UDbh9vl90kpFQrZprupqoQUzsxu9Seu8epCa6N5m4DQEerSXTEZF
Md5GlUXtxSgyCHFkORnsG1xp94XdM1tbRi2ffdaXJ5OU1o8h6Er6rDoRParAgxSidWxOfl8zuJjG
7JnpDJyvBevuzjF+uMOaXL6Vxhgg25Pw9xrbL8YBm7zcilt2PLmTl/4c7b46VZhAvxiYF2BCOADf
kvx3PrTK3FuWIWgL5aTbbRj2VPHMVnibiIjllflY+GHJUH2wvFp71+rbHZHXBGBTXzsfaVhGJ5yE
9W3OBQ5E53KY4xizq41v9sy70l2SxcnRBHP+UTCDtjbj6FKwywkg2HOLNT+oD4YhztDv2jeT89aH
XBProYPInpZefAIgTC1EgD3bjmsOlWUjnpIp9N4Hp4eAWVT14K9nkbuwv6M8/UqLlMwJLH/ygmLu
nwaXrXPEHzs0BJJ3bRVOrCajGa8Fbr1tBkf80TZ6OMS1T9OBXGbKVAKnhBxjjcmw0U2B19COpvy+
WPz83HZDdwHl+pjmMev6N5bS3b6Ppfx9hvMfqY7QHnjpSyT9n2+7b9te/fyvHz//i/ZG9dn8+Nn/
cQf+t2/w1w24+xuOOCxh+PP+vAH3fiM/4hOM/pUE4ZX/Jt0lv8Htddlgk88jBct5628b8BDpDugJ
Kx97ds56DND+al28/4vu/q/i+MAm/rQBjxInYPuNQZB0IZfshbv9B526sY0B8s3uMZmxy3Nn8mTu
cqSCdWxQevd+h/l2Mn34jAOcDHHbp7tSqvaj66t6205yOTl9R1tDWMCMko37Gv3aJenLhmn2F7mO
VcoupvHd/lus5zQjUpUg++0zAqovOdH0ZGV7Buz1bC/Bu72o+sRkV17HhMXxjlQ1CLPACX3suUzF
zi73DlMS3wpmQLMV5Ty+iK981ZkXEzlYlpa5vMx8pU6TVWSAcPPUNPxzsMQwh/o+BsFaj5V4ocOP
gINTh85+8sfks/RSmsn83NuKYQ4ffCmHcz218inJW6gWRR7tskq6b5ynKkxoHE1my8F/XAw62/ba
Fzs2vulxsRgirRwzSWi0DrDTRjlkqufKebN56l+JugO4pUoL8U9MTHpbPp4xztICG3oABctt6FOw
y/DNNFZ+h0H6q22U3IBdopMnat3z4OSSWfGIn6qs0l3Q2XI9lH2wyxvXpcJnDOm6kl5GgYtpyQ96
hYHXvbAhkravNjLA72F5psRklED07ezxPGReWn6roAz0jyXuzO7ceDx+pnyKtwECwDaIGfM7IoUj
5AI0sotqOhLSrPZqkMlmigtGf60LyrAJMVM4kwMQq5TBa4rbH/ZmVshrK23CTUk4xNlUpKSe41h0
756s5tswSFE6TXcp51lMhiiG7Ya2nzLY+JbA/oMKQuIdmICJy+h2pLmezWk0PiS4aMhQdzRnLUn4
ZklpvYucLfLK7pFpR1cR58AnCahMoOElg6pAcS9pqdYByAn6+YohunekijeZqLx9QGs1ukw3RCSh
6/Hc2Qm7lyT10rsxNdOtlr8MbYEE91xH0XF0yCFWqsUb3Ttd/CTsvoExRr+ingVdMKbLISBmkXpP
KT/fMajG8zPx8761g4OpHBX2UvhOfnS1MCq7tr3LnHqJ9Rl7S/iA0zJ4SauifcUO3m0TLhy+M5XW
V10cXPJTTn7gSNw9jWnmf+M4Fowr7BjpS7QU7XWYoSCtlRV7b5VuE7nCIRYeVCL1KY/9aRciYZ44
s7jnqQ+ppsKgWJMtasVNCBVgx6GIjg/c7q8FxsLrqAjy72JKvJ9CDNZrU879LhuSAaRYFT1FOZkx
B1X5WyrM/Ah4QF5Z2EUhqqYue4x0KmHf0WKzM8T64fIFAThuDlHpD0m2Qu0tFinOxo2MN7ipiPxX
tX1Vzbk4TuOYnsJQUCsn+RH55Hv4GamTTi/sucWdbXnpZze38EwpL3J2tjMkvKw3i/OYh95X6fsN
/XduVZ4ULTrvfl3IBxngRl51A4/r2Gvraw6Y+iuXXsoSGIcOM1GdhB+cq2kNHXrjn3QfWm+dTiRV
EByaL/4oxc6GC/k7btJLWQQpBcB102XHH2ifMqDJqdlDC43sv5RV+NGkQU9stnK/VySErmmb5/ji
Dg5ssyRO8zW6bPUtdYbhGKR+9d1OlubNXkKgZmPpPJUtgwYeCXmykUnL9LJwWlB2k6tw75WFT3cf
feXwnzrjUQrnTdamLQt1oKUXZWTyMpgdTaXhIQOWiKECtt2rlaBHWLUHnK4p5A1hsPRhaRKxd72E
SQJXv3VoR5HeeVPj7/0qd/aOkPq9WOr6Rlo9dPO2tfZQBNikcp79YSdKHRdss1dUiS+rUBbeAyPn
+YjdOFmpmVLuwg+sn14eLxdQX1bdy7ijt8IrofGOaX0bkAFek2oc7qMwnfZ5q7qbsqgbOvA8eSwq
+tFX1uC751AV47Z3q/GI2MHpZVYVQb6ROswVOaLq9yHof/Y8/+svoqGDxvfPNz3rz07/VP8vsfHy
dX/d6zi/ea7tEYslnMDD84/kofA3Ni0RWt8vX3xyCS/8PqZ0f2OmSXsL4jZ+FttGAfxda7Ts3yK2
Y6iT2CIixB2byeO/sdkhLvAPm50QvYTpJHkHvDM2kcM/M7dqFzOr09I6bapM6Veh5zkhud5TK1TH
3d1SF+ld6Y3yPpLzQIgB2Rzjgkfyhq56M+JczeiShMQSJIDGOZqtw7axl11lQv7IPA2lvZ4qO33X
TVgditQOzE6lLcaDBfEi2nVRV8WrXC3hTeLSfVga4n9VEOL2HiuTYk2wZk2Gf1ioDsk0tqyVVXYh
1ZQqdbBnRH4dwWn2FfQkim9OeKmC58Ea8Il7eDrWqrWT+yWcrKewuBgO6mbchv0Un5dims5GevmP
OfP1Q+kN8jlpVf5AsNR9C9oq/mC8Fd1Z2kfStCUbFiUEbzWb4iu7dq37OWcuIQsSerPfACfoqu5k
ObKZGGCJ8lazBB36zJWv7WyXj6ZP0bZk0jcvdlSJcxNKDtIt1tQ+9or7QC2GVq6ypGzOt7L4YBNL
3npjkF53k7JPvuyhvGE8rFdOVriveCjyu3HUziGMs/peGVg8ddTq/WLK9rFE57pjkR7euCydU5nM
lG8UbkKEyF6+YfJ1znOkGdXmDkzfruEj5GH8mLlddZ1gBbqPPAceNl5A61gMI4VWTTufe2l7H1Yd
k+zSCyk45EG9JJum72GllD7H4DyY++t2HKrHJVXei274UMd6Wh7rpBS70Qqtm3FS8sKwqh9VGMnH
Ajs9QX9UFx/60skLW8P8zTK4mIds7/X+fBuVHdApS47JR5xk01fJ2e5YzxWbmcKYb74j3VeE13Db
+kn2iNW/+x5HObHcNGWil1V2eN9LAowTbg6mL3XyGrnT8tq4VrKXTTHfwWRSIM+j7qWox2jbzEQO
AyqrHlSusB82o752GLjfVD3eYIhOXnrUbCB5ZM9exC92SY9OMcDYDlKvPirXRnvxg7R6cqM0vx9n
udyMKDlEOBxLCUCvQ7TJOgBV61otFEtaTjuvWihbsBAcm4NtQELaW7cTfvFVnIbzMYxGZD+lIwBD
wrpvaok1KrHqD9J3ya5D8yE/B+qqVXR6Ld1YMvKq6u+iGuQhQle/u2ii+wIGzlb5Fg27Y7R8Ogxo
j56urUMUQzrtrGQ52KYzryXz5bcmqwilJCG9EINDDS8Hl8ekG6rrZSL1jkOrWjeRv+yVaUjnCuw2
t42WFMVOCrKtoXJSssbd2a0oHlnQXDjWznSXgIriTdbWiuPNvA6WgPc1Lf2NFY3OvSBAdPSsxfup
415dBblLqLalmH2oR7aK1dJvpcnSp1LG7FarGcyoGXCYR2L69FTk3oVta46ZLZvXKiOFr7saXz05
fs2L2BQUuWmWHcum87M1Yqh5Ml4stt24dEfkuOmtZYyyF6nor+y4S6B4NPj+YWwdtaQXtW/Y0VdV
DkyZt/HQaGf51lPX8tHKtgZmwoczb/2e5PgGgRCqVxqnJDlHv/9WJ2227HmLETBWU5EZ4V49VJ6j
TsMyuSyuFYiArudKbbuRYbej+s9kiHS1LouxhpirInpOsgp75yZfREpvdEswMrYGwj6WQKVeq9Cm
koOAP3UXanouUyNwT7vtd1blFkxWp75BH6nfOavoE+4ZdjxpMy7vTW+zKcumyTLrOWhBA2d5/yKC
yKIGr04RxlQqXc5NAKBCikXH9p7xKg1b2MG7Tasgd60qX9DNVOHWoXzPsJ1c5ck01VzUTYwITgYz
xrOdrVzb+OjFoYPPvB3G40KrFCi21N1B8MLiPTpuyejcdsQmKAPdHVn1KXrxsZ7jtewt80pmQ7Yb
rk2CVMyWEMqdrlf2tUy76R0NiECBtj1Bfhmvw20jRZKuMr8w9wk6XUMzsE/DDQix57ggfrJzCHk9
pina+sqIYdxMVMUNnDeLsNkL0XXzwZoLQN25nOhhVnh4gdqZxWI3PCTqUWNEOMo6sZ4aO5ujdYnm
ceryevgUtpHgkKN6YI1Bv0Dlj4YfscGPQ4G1SKe1X0bphuMOcQwrd4J7N5McksBu4BDniczwoRAj
c7MJ9f5OFdq7ruaMr57x8A1HB4h8y+vF3W20+PEZ14WhLwIjvaGIm1V0z+RIY9CPrPqbq1r/jK2Z
j3JSGSiGwHhA33VaD2qdNw5drR3MPHsdNt5Coy48F8yXI3LM2nUi64kzLvd8F1nOt36GYLByCmHt
4wiXOiIcouE2t/voIWjG7MhnD243nUEyL1jy9wPK5KqdAij+Cz/4V07O5NoP2WdQDlaMz22MfLHN
yGVvfKf13iQc37UukubcDxMVdumCBhtLQ8mB6EK1b4a+OMdCZdt01PrVTlL/uWva7Kgb452mrvc3
WGS8JytoeUDM1BYhCPDL5Ppfj6zFsDkqWx4cNXc8vEP/FiIZG3u76KYrIVL5Ay1iYgdkJ/M+BhFy
SEq/3eD77z+yDLPfUs9HWf6YOUC1cPKOtWrGJ5gE7k9mxHkLaJjMd0cY7r1dInOf2W7z6EZuyjFe
FvbKbm0eli5GSJT5aMa43y0aQH6sWvLIruXrp3Q2S7Vh+2e/RWhPe4KMyVnjgjh0QeWeqzi0PuNx
EkD6CXxsPXJT71CbolvbUdEPK8FZkGiSzpyxzb2MAqJvcx0yFM7E3iOsdkkp1OOu9PMLO38OYaBz
DQQ3cest90UepJup9BPapR1QBYZ6tJ0fNYTvR9Bt3uIwAJrwKXVUBU7hFoBi9ZCL2Lv1kGDhUEFk
BEFUlQMzrnIeA9IhI8ttrsb4eyl0vXVFMFNumXjdTeIP9XloS5KQiNUayGSpmn6XlB2Ntna0XDqC
dNZlWw6W81c3JSkEbZINu4zt2VWd86OoTNm3DKDssyC+c8VopXviZDbcRl5gTkr5yb6J4wSuCEFt
/FFm2rUY4cmm+02+9XmAR5wS+2BZaT8GzGLIxzinqAC00IfBtqrNdIiZycMgaJftZEtqIrJSfFdw
qG+NuQxbi0DTYWMaw1i1WF4j9hnXg3a7Zj1ZHbOVqWPAhvoV+w+irgFsiHbU30UzUMw+ONabiFRF
/LM33s7t+/FguSK9jWBsbMupC29l2bWvjQrdrYS9cRzrzvoIqrL6bPyCBtwu7xEPhJOq7zwWJ0bE
Ue/5cNuNojNoieDAQBohOZP4BdY9x52XO7cpKe3xrWY4+Z29/Bi8ZT7mqvVecovia6+ciSoXWeg9
5GNcDJdgU/xUpeH4fOEBU28VB8z+II7pzahKVE6rACWx6nFkwQRv+p88Z+2AmY0PRGNwNQJnbIXu
wmS14ykM4S/yVxwlgN/zATu4rUV+55chjIS0boJj2ZrhgfdRPjiZ4zBIKmX4kng+aStd1mAoTVKM
FDkEnkfTmcXj3e386iG+oB564I7Qf31redVWgi/M1m4PdwKr1lXmu5jMypEt2l9s1f85C//1LIxL
5Z+fhc+fWv7Pfw9/VP1/P0LzZb8fhcPkN4e1weOM6aEkMT78e1ifiYDnAr8NkxDNHeffH47CjAgv
f3kueRzITn/33VjOb1Bf+ZoLoZfcvosn5984CkfuxbT9d1/+5SicIP3z7X592/jPpdJhNiuf4VJE
3jow74yVeNDFKH6Kk8My7SI7LxjbIvd9aa0dMnzQdE7x1DjXXaHMG4NYODIVe5dbt4NzbxmH9YTL
vnnx8ozAV5cYkL1uke1NPg6PThuY86haA88vktTS+PEu94Tahzl/ZGBLtdExm9goM3eO7Og8MPB7
zBeEHYKgJBl27MndExMM5+gsfsnf5uJ6agazbgLqlYT0WR45+q6mnqMm+dGL065Ezyfxs84U93GP
QZVJeIPirZV3kHB9N6Zb2AdIn1KDHuqfNCNbuonK+1py3ofyb/R7LijxXLKBOB4vzDJH66mH1p9Y
m66yrz1jq8OIlWoXVZqeH2JoD8Vis3l3HfI4rddtmSSIdVNTe+G1jG8j94LoyYJgmyO1b9ohpHmt
7jggGbg3TsjhtnLH4j4O0cyGkNwcq3Ozl5ZFkz1ZkY2cM6pfOU6v6t6lpDEcvdss66vd6LsAuGtB
cx0FwbCPRv9GMR0/8LxpDyOg43u2SNZXVYQ27sDBe7cvZBcrcbOvsGLWjfLdvPIpuFuLSMCpml1m
iXXR04sDUmuLVCeu+fUmuybvm3U9g1qZnMo9LI4tqZQgGvUzWAYQSTwS+1UZZ3CZ7JLVMa1Cn4+s
LeCD2dlbkpKNd6iTuGnyMltou7e76WxD/krf5ixOu7u0dCb3c5h7dTSI1zeJAq6akMR+HhceS+Go
9LEHhoXeoiegsubX/8jOk/DqEaetjtZ8wkBNhiiQziaSYf1TY0q1uFQmYM1IMfIIetc9Dv3YnA3w
2bekaUFLOYYSv0j3x6AW0bOFpZe6aemKbZRb6XujjLgGV8BPniY1E2YrPoGrpZAOU9ZTNSXOPRpo
/0aoE/XGOOWwQ7h0Tqnlp/ccZpYtuOHgZcAQwQjN79SuVdlXa2N+4fah3BeTjNx1tYJloK0Ipo1T
2/suSNUR7qO+RfGOkO4x7TyUOGfvAluaH14mPUZscxLsfY/tGAncLqAOrylCJv96fPGKQZLsrEmT
NqV6NFNw2dcGRl6ZfKG1t2rDR8cqnE0OiGsbtnMUrguXAy+Dm/yRW5S7FVUAk3drC5jYbSi6HR6g
ee0kmoY7uyH4ykkauYl86iZjKXqyyVlVjDW6HjsxiOXkImEJQRfoxpSjOJG6tz5Hlaff9NzjZCsi
TlXArjkZpcSikzW7SetjWmhpmioVPHpapAe/suaX3G8icNZpVt3S1jucSiQ/LNBV1oLPKpYZwE+b
njuTEmnP+E3SOpmWE09hr/Bh6Dj5/JGDOQjXkSuIsY7DQFcT9IFit9SW6lZhn1Md1PdN891Tk/fF
Tlps2QvS/5SVtbodnMI/jOxMnfWkMemxlwzp+wjo1qh9j28wRC53bWilCwWHsZ9RFxX61VGmiUX/
1oX31o11s5ZB8160XbyOJDoI7hgimBnEhrYd0qdYlu51awjZh+gm+66xu11sxVgAF3nOi9J6XzzK
ALB/Z+uC4YVhYLXvXCkpxQ0s3AE2BjBxwWfN2NfCJl271liscR73m2ZhbNiMYbUNM2Ptggy0Ro1X
lI8it9bI/v7Gc9uUbLlPRVUklwMXd37Fuu6x+RoXAlN5vOprRoJLHshjIwB7FEtU72ZecsXBMaGX
tBj2JOnp8ss5WVJYQaerKGzaaXKzdcfceuwrYR+xfxWflY7rgxiKmZUgCSBQBcMhC031jqMDSKY/
pRs6KOB/pA5llbVx9xzHaYHVEcCChPSjDMbk6HQTixLWZ6huHt6ZyjXbuilIKKYN4fawhjgQeMWx
rLjjJO8A3rfEwO1VRwBj8a6Iw3ZP0XS7ZQC/XPeKGu+QmfaNjJTcDv2sN7ZZgo3tzd4n+2C2mamg
E0PQMMZMgn5MkAvkI2NbM/jx2nwfYUsDVOgP55Fs9veeE/9mLBXTEtP5Gx1V6co3mK7wxbdbnjEW
rsFcn8ZORUTpg3AvanEtLpGRPGiSjek7gAhVdZaQaTdZAeVVV+nMM1yHZ9cOqXoIZdsf4KDOE3Oy
2eZe1QARMdil1o0NJGMvBRrCPpOzv5mUR8Tf8RAZ1lPvTi8GHxLyFtASWr6Gvr4KobCfTSmLq8lS
aH6wQ0oIsXDnd8MwGOrAZlW85lATjhlqi+bk7POt8uY2GcRwezGWAlEEbyHqfNc3XBteE6TrcFwQ
Jz1mfZhMKbutAu9qFkODjLwkV8QTywtTkg5d3VM952bWNSD89B1/WbYzVjdDi6fDbuwtyiKTztx4
vlqIiKgCemLR7BacDDvVxjHE7EHdlTrMnxEIGuqFx/Cb9rN4HZjRO5kxokvMZ++9GVJ3eOiGwLvu
5qjeo+sFW0JvKFK9naz7CEsf2OD4TSmjHjqVoBcvo1hiqu2snGaiJsv3Heu3zwGpDk82pLZ3z7tw
QDo/KFZtr9HjgSd7DOCCckxeQGrKI9xz66a6qMV+Vy1Ux9nTve0BXAurNLhtLtIyHoj+mnBM9MhV
RBeRZ8dOuNH+xTCW/lKnXWtZXjouj20Uy+auT+b0FMQzDq74Im6PTl5d64vgLdLsO+XVajdd1PB0
TO1zd1HIUdPT70UVLy8cIcQr2zD3ruVyeJyW0r+uoko+86/OoRm98aWc0vCeQzjXVKllfyj7uTna
Q99t0ynoDoLn5da7SPr9X9T9X0q/FRUl7aMd+ag2jTa6crv79jIcQEr0T1FqJcEK5th8xbFRp6ty
SpgrYB3uTtNl2FAlhfddJbrYeqbPt7MQ1qFIAsISDF7XAxzWfW9f9CTLZobhZVMLPrSCcaInLq4l
CE7dbIk3rHfWK7YaACZ9h2PPKmr9EFzGI/mvQcmcMza+DE/KyvOeYtyplP61cfA4VM78XIHUuEN3
ng5NHRfX1tBh92rF8lYUS7APdMzDc2rjy9QlpMiuCBVFUn4F7SLD+fscJDqGFoI7bvF+NVqTL4PA
Ll+gsTQf/Rxwxy1t/iPwi+HGt2v96CVN/hxPsXjGyTgfl6wlaZX1itDFpPJP32IDE7dNfMM+h42t
NaUnPVXdfVm3F+cJg6QrX/TAVHxVmu3UB5FiF+/nGwbk5bvxe/eLXIo9ndgLiB0eiPzYJHM/kDuj
bd0aZHSKA3xlotaQ6Ft8pl1CzOUAwMPbC5J61opeC8omhYhMzAALgilOR6rLsjLfJlnbP1BnwUSD
f9RbDLgtbUphNHy5pK0OnQkNDcE6Fwdb1PLDL9L8oyzy4ikNW/fQV5X/7PXYlou+K1wKz7LiBtY+
uySDq/Y4Q+QXLLqz/GGWYvnejnF3I3rDeraE5fTO9p023IL7lrLlcFGMhts2flyWsN9rtThXDUvo
HlkRQbu0uqcC1XTaXkI0jL+wZH7NS6VRXt3xlEx5tC9ZNTX4qSq4HryocVdqnKFGQdMPtiSI2S4g
R9Sf/TSPZ+NY4gbjV3oTloZNuqgq9MHW6cUhvzzOSFaMVCm2xL1twbceLg0HzoJWsvADrW3lqNcy
GHic4ECcvwq3N/epsFuogE7uPDkFwbWN5djWKcwqfZ1qUZwdx6pfNVUoJPPtrP6MDKgk7F4DM0Wj
0p3wS0AseaTnG840tFgXfUCUr8zZQbQq/K76mJK2MBnqi0gG2jFbxLRuhUkBuqejg3c0h9dk6Uk8
xpJ1c9W5uffNApVLSF5Rmd61XnRoFsTLbTWBtV5JvJrPoeWWTx3MXtJLg+N/NrL3b8fRsW+pY9H6
lNiz2NeRZZ9ACy+H2vKh9jimCA5zNZq3X+f0/+gWv3yLSKT/Sra4/eyL//nff2oasMNfX/XXAT7m
Qsb3/EcHUkvkxOgPf00LJb/ZRHUwJKJVomRdfIR/G+BDL7hkiBiu4iG8VNX9PsC3qRuiteCSM/bd
EGqh/2/xrv+cFYouSgqSCYBBH89icvn/f7AqwhAaU85y7qaWX6Vw90XfXoP63kh7OCX6/Q8fzu9O
yT8S9i5ogL/rI5dgEu8JkmJi0+IA4/tPwaQmK7AIlNrbAI3fZuWbcqw9ueB//SL/iJvgRTgzELRy
mDIDQ0lsPu8/viMnklYEBt/daENAJzwGLuJ7T43j/P8lh/yj9YF41cWUgdjDm0H64b3940sZTd5R
8DvfjGt7bY4ItXSivvs/aDYFW9Ic/vUb+3U9/OHz+79f7/LW//DLKv2qLBJnUhtrnMmGYvtjaZEi
nKHxmsS9psPKOjL01Rty7e7Wm5f6Ka41vPw07x+X0fc20qMJ1bY5nWsSiI8Eqsr7JIOSGmMcIuCT
lY8M7uKjjiP7dRqqYNN1+BEtIgEaMh/xYTGKB+imBMJXbSdoghRyHBOaI+L8NtMtQ+2CvK9EZ83s
62nCflUOefqz59G6G8aaRWzAFfuo0PoeEZDDtwadfd5bqpf3HB3x+7tdvewNqL5p1avGvXMmopWr
EmWLXFlKEcIlFX6sgiC/b4I6cXb/h70zS64byZbtiJAW6IHf03ckD3tRPzBKogJ9G0AAmNYbwpvY
XWBl5k1V3aqy+q/PtDSJOjxodmx3Xx56fbHzsNA9ZFmVnIwxDuheVjaFubxGNlIMyeMQBSrdemZl
7CQFFi1PYEEcRSu179pevaX+AtGySKKeBmmA3INvaSSbQIHn3WsjH55Y5807uxfdmwFTl+hPUcH6
jheG9JICLTeTC0sQUG86nFjmd0+mHrJpnUZSPSeerO5Erek27VufIQq5hdNhPIdHwxoNxHZz3kj8
t48mDv53XZtTtpYmNT4ep9/bgHnhq9PiiLS0MT5FJu52shb+wmMck/R7bmJYp92gAeVn9uK5H2Xc
U5sh1Vs7UATM2npRV0cro0rId+lT9XX2GCecQZI4MvaZy9DA4k5SWZuH81PM+PAjL5v5ZxqEej81
9nyKUyO+NQPVPxZ8RE4tQ/8lpHAESRRGRgUpnzH01PYZdbBmTH3JCoGjebNEXT06rkftuUshCRGO
mc5br+LqRzTC9LPu9TTc923R/nAUfl4O2e6VXAQbEBVXKWX0Zdu5XOau++Rg+MCxaJdmu04JeR8i
o59NAgAg33nj+nd11RSXuNHj42gX+T3+X/uBwxzNrZ3jxreDgiIAZ5wFBD3IKUYhgiiIHxKf6FUh
F5grP1QuQALdZ2enK6ubLHCDa+YnH9gUh48e8wDkw3bkqsLivdO+b8WbyjFoD3SwJ8ht0Zt2S25f
L0vbRm1AGRb7OIYJCP0ze7HsAPD0mBoHiUfjvusCr1wD0HfvYEiWBzkJ/TOF+vY0I5ZjTpqSHLdD
aXFgDeiH9PzyVlR9CzTQMrBs+F1+rIx43Chndq5xzfKIc75/KRJWkP3IL8PUbn8PNrp8t4uhXJej
tl/hXtBc0s8iepjqEv+EUfQ4wZ2MRXXpiA9HgsquDL++5DpfFxRWbbJuqM+RnVePjRnrjVuJtFwl
tWmeIq5tIJueP32ne667k15sXTlFu9xsCHnumLSCNiTD2I8qnXfx1LRHP+e2ayi2efE9BkEpdE2g
0pc/urosTmz1zA+NoaHm6o7bU1734V1umhPECDS/2HXrna5mOtWHlt1s42v4FjFwTR1OKwJLILea
8j5p/B5DGWLg2D57Q/dsq/AW2atet9SI8fqBIWExiaU5CHt3PDTCvHfmdq8xcpf1/FF1/bKEybqV
P6mPafQeY8zUK5HhFS9quYK5yyKAMJeT9Xd2373mrnXqWrKfTm3z/SikbHxbwTqbbL1NpypaBPH3
UI08IE0qMJ32Sj3mS+4lp7grvC0NBOa28z1Mp0X+VEgpdokV07WVY0d9MHEmrE2hzfsojqDCzmwV
dqMMHz1RbDzssmeDaoHTVFU/R4yyYzY9UJdyAv1eEyCP2lVdJXgiDANLWRSQGLU4L3YcMlZTm6cQ
KgsYjZZaAbSzV20UPeAguWl7oTaF02Be9q4hX+q9meeCijf1HpPtp54Hf5GbyQKDmDKP2E/K1zkc
vxWjggZPY/jiGq9944GPcddgsV3FvTvuHQGvXzb0qKmcSobEr/fWnN1XZbHncb5fpO8xt/rVPFKC
amEk6GPScqTr3LK+mVJ5N0UuhHLKgKmRWBEjhOMW6O+urOmn5dFHbqiYbsJgvh9haaxjMXIlq4IV
W+JIYoTWGZjF3oi6s0Gp0I0ImBBU+W1uxg/2RW8tRW4qxOaDjxz66L2V8lKrDOo3LFW8hP50UEF9
SNzpdYoIuwm6tJ3pxrbSYCV9LpMsv0kSFhQjwrlnCp7JNCHSKYaXNq9lesuIlGO79tlgxs1LJPI9
O7fbsHfuJGjEvAkeKiJOq1Z7QEWC/lL30zukdJiSyS2i1G5MR47v0W1o6ceQLHClEdhTdtshx6VV
lxjH2ZVHPwH/zOL0y2JvY/VTdkfDZRdn1VTNmUHdfo1kLcd130zxJqR54N0TtWg2yRDUayNT3WuP
XXs9LIfItUqG8hY3pLEB2pA8ZYmL9U8vb/SgS55Cw673zRgnh8Gi7Kf3CV3HMSJNyiMP50lQob3S
2MYzKuD8EyK5WH6/t3sMQiE0z0cXdNTP2EuibyWOuLXHruNeZRNgFBOOjCsrc83ZO7i0NbFj5JsM
LJs04z3+MZ+dutQbm4Xb0TSigpB6m9HPWgX7KF2WcNOyiPVrkulMJbRsT+h3GQ/rRl/LzkTCYiIi
WVZY84s/anU3G2Vz1SIoH12rCbGPuO0G6d+I18IZgOb0MlB0tIZEmDHqJOKKdyT7jiGbhmz8CtFt
1HgZoTyvxG9KmNW402NS3GWJ0WIfAYjcKQesjsR89433qnNrcJ4m8ttDLN2YQzlmW21FmAQMN/AJ
3sTebuL4QOc85+KDD73yZz+FPInqKGM3WbFT+JpadvJeZ/lUMjGx+Dm7kq1eWYpy60aQATecKNJN
PQ/wUyyid0kjXgMCieRq4+V2t7PqDldNtK4inHr/emz99YSxDK3UL6IhwlhCHUVQ/3VojQqAhGp2
xAbk7T206Aff+bfAxV9n/n/8GRyX/joY+45bkmXiZ8wu1TvxS916q87ZOuW/I+b9eoLhyAWjgYOF
jY7MgOJ8EsT/MoGXKfIOJ3WxMfyHGiWV8tRA/k7t+qd8wH/8IfBETU6MLoBcftDfHSuw3s48/Wjt
VAnFoVxWpXmMgqd//bUscbdfDhPAKfkpjmmasKxM71PM/stHmUqKWLqlG7TZzjt/p/f2eTjTYwCk
0rypHuXm3xVe//2F4IBUt6BjLJZzroi/Bzp2RCsNFDrKSBsU4xWVpv4matvhnmcb2m3cZIep2X9+
yv9uJ353VSxuhn/uqli/d+/le/vxj7aK5c/9r60iYJEQOB7zOKnKgFPuHwsK+zdMYhbwBXQqprUF
Qvb7gmLJHpCT5Iuk8gJH4XKW/xNnYgWfmwvilNgtuIT/E1cFt9YvFyoHeos7DRaaA0iVDcLf3w5J
H3hdPfMUHp26BOgwmDWnqm5pBxWG9N48Tvu72Kq6S58LfVatU37D3VCZSJONeU8YjXMvJqSIXBY+
zzktu5228uYJVSF5MwJp4H5KbfsIKH5p0VKdi+lucl4Kc+JNQeJ+/JqmNmocnlsj3oHWyN8Mu5uP
VhsqzOpx+wNuKtYN2BoOcSKv8bf4znnIx1bJ6buUqeLRag6YedF7h7fQ1OOJBbFL3xBNHW/sWME5
edyR1qlpPOybkW0hGplWqZ5ReTJ/C0jJ1VsIrM0O2oYCUpA6W/DK7lXUsesTaVAWyIAhne8KewzM
0xKOOIeqAabOy+C2mAhCJ1M/HBOqAUGDeIZmuonttOG91hp3YhjbvVu3LR41FKL0NJkWiWnAsn36
ptCGyfzVVRSuJx5dFa+32D5l1ujtTK/P3ij78786dj58NZMWikdjDsa4MaCOpBt/ZMo6knqYIHCn
tXmXSaujmMqKq2d3phSBuCij6rYBuP1lAEddnQ27tD8U6tKjh1H9Sbch2nSLRb9h2x5YZ+E2krNF
1lrue9Sk8QMfp/mBH5ZIgVqKVrPRU+xbA/OQWrQcrFDc6WS1qyn6xpwldoYbq0u1lLc6oTafvLmm
0TWLe7EljlncxKymt1xM1tUEIgX2uvLPbZEke6U7ay0jL+dFVpTFMS1oj6VAxIXE5qt7hFGI1TgQ
Hu1YlN8cxyOB0Bn2qY7T/PvIcoyZo7MfpGCEM5fW2gVcs3GWJttm6bQVBCIBEGT9yW9S+QKhvWLx
EmPTQHjn4m+XZtx5jpqLzzL5OBKVhwA90aEb9PSC1Pgs105iqYPb1e6htXARqUqFd67PSSFZOnmz
LHOwa46Bd8R8C4cG3oTezEuTr0AnPQSZHn9Aw0t39lL5K2YANGqpATalM126nGpgS8/9bljqgum8
UzQHN05NyYATv8lkaRZ2deut06Vu2PtsHu5Uk77Htqn3YxwbRwxeycNsTvHWaAOsnxVdUWEc02Uc
NDMKfw6QyxpkcGrLsd/GMsj81ZDY0w2Ga3vvLM3I05BSkuxOXr/vPMZZW/oFlXtWsSOhYD5bOa3W
+Wfhcl2gY/ndfGvXxnSePpuZg6WkuVjqmkt/cLbZUuHMAR2L/1Lr3KbeeCb1OXAWzsUIfwTnPvbQ
aT9Y4MCICxVrIzKxBtsFukOX+xs16nCXenV7Q8oi31dJ4yG9EmBOKjqnaRLKv5ZLD3U0ROJsWL31
UKaesPi8ce3S8Iw2gs9KtlfgYsbJ/Ky3bnseW9uqK8d8KyAPxVua65qfqeiodWhiL+73/WdVdlx7
zr3UnDZ5WOv35LNUm5Y6tl+V604vKm0mZ10uVCDFG5pdEGT5DXuP7N4eExqyF5LQ8DemkE+3jwtn
yF+IQ9y9fPVs/TZhKf2LLCPQRONCKSI4EZ2jEM1k7UwZ04Oi2ayOre5jmFnhrSI3DGhEEPm46iII
SNJ3WuJIOKJ4yLEIAmBV3Mverh7sJpD8u7rM/2EuU31du+LERVVddc/zvcYTM68N16Ce1PqkMlVc
/OAmRmM5N+bBBUu53lZAdIjpTMI5xJ+Ep+ET9iQ4qQAJsZaaLWFyJiZqyiLJyqS7rap+4Pm8EKSy
oiu+6IUqBQC9bddtHQGFgGzLa6NdGFQYtqFRmQuYyifUwkEipEDLYn1HW/SYYtpfKFa5FlFwYZXO
B5Q8QV+1arMWlxOWhe6TgTVQaX0pFzCWsjJyBxzO6r3BO6OCiWXFqGyEHfo1SUui1ghw2aHDoId/
n2Z5boE0QWxMZ2eK1jVn/XGdsnBExWtIjGBayzpMeBUs9jfX6YsOF4HD01hZ9rp3UvdrGNQ5tXHt
eFbUIW29yTPvKq/60F4pgfl7w03VKIRHPyBVRBC4JoeTpAe3Mro94Hr3Eg60jKRNS7+Ha+MG/u+g
9jfsHEM2Ig0z/L+a0/rv738d0v78M3+ISO5vnGQpaqAMiupp9Ib/ndH830IwseZSEg3B4jMg+vuM
ZhMdJf+5DNsL+AKt4s8ZTfyGlA9aFlusC87dMp3/yPr6fzHnPqWdBaIBnMj8bFX9y2kC5IQdKWl2
rA/K4cuye/vAtV4cXZOyMGHVydVq7PKIdFM+N4HhfPUJg3IshXNUYXkCztm7FxlrNo1Y4EEu4abb
8KHbn8CPotupZMYj9Z6/tmQKbmuX3a+UzryWHiGNaolrjIwgOzjc5bldwhxZOzlPGLv7V56C7bYK
/fS5aYjpW3UK/ontW7rqlnyIAQv6KcOcvyHRZH9h6Eg2OuERh1el109m4GhqtJzMPvOmMd/K0anK
FcIQjRs22QDN3nmFuQeHHYQNeaS3xL8nu0PV3GzOMNIsmFPf/Gjo78daYkOdZ5KAqzzETIXlDac5
fYE4M8gn2LvAA0gD5mCImW0BbWc7plm5i+uaRYVr0LITTCV+WfqK0q+pYU/VurOAGmyyYoCfoYxs
+prFmr+U4sPs1mH5/2GUlXhkULduoiAwd2Dx1M3oGuKau4b+7kxN8MbSOb6oFtsPHn+PTBZGgFES
z1UhWfuazhlbBQ1QKNhWD00YyG+DqpExoJmIK306vBLSxANq6Vef+CLqZ9f8hjGPyM5kJddXZbPj
XR/6+6EfvAoMU2/3a3x/slsH0nOcXUJGFpNeSKGqD0nvC0E18eLB5v2heM0cotDtj71R8HQmAdFB
y22m7xrYVrlvdcuiOJGFfUixejtYJqfuaNmuUa9N3aP8CfpW7qduMQeQyYzuJmIHxkrjcba3bYHp
5KWc6trBeAaHtlrAnIUDojOfkpnOdLCdsDbr9zZM8cnJKYl2YijDG6bLbJegTN1WMluOHUGzC7UD
vyDOvduC8jQ+2pheOPQ6BB4ybX2vI5bOoVfx/Ud1HGITo7sD5SSAX3ArmwBehwc04A7rg/tcdX5w
EbIabnRKVkoHVnctcLqfhaXEvnILQlCpcs6eAn4kgiha4UBFxEni9Lbq7XRHsizZsbMDZRgBe2UM
GDYd18U2o5Vq3eR+dMKqNGx9WB7wY2rjS9B6GzbWwVfSFOEWv1O3Lka2WGPQeau4MECk1siHpeuo
GytoKzrR+3Rt4wPaOpZI9sVsjlvOClDteBqt6M6LsVcU5baa+2Y7ZGhrNp6Iq99kyTfmeGb6qQq2
qTebe6bmYdv047hOvJawjNWON8xW2YX5dICl25tHPQQN1reiSg61nVh7iufDNwyzxi32Z4jEfPFk
wgoA8RfakVJqZbKo39O2ynTd1VNK1biafMgOhRugQkZVbqyhN1hfJ2l5Bem0HKzt2I4X2Inmq9Ci
+5iIPl4D6cgP1yqd74lp6m2tGWlcUBlvtt/zN0T8IsYQZz+ZzYlgkYJKa3XeYaDhaT3lY78KZoBU
umhjJp/B2EdNBq9rHITYwieX68zmt1g203jvq5EFo9DMUOOEFXIaMDO2EEdeLOi1x2BKqKAc4vKZ
/WRxA1qnu7WAReAFzpPvkjafq49L/Ilrf9pocltU/ApxiKALrly7qYEZLshqHjc3gTEz/2RJQ8CW
YLS7qWBwuUd2aOKHm5qJtbPy0vwxuShQq1AMX+GzxRx3MOD4BfhAvrnA2CryOkerMRK1dlpydKtq
6OGKkv9cR51jrn3PIF1aGlWTr0XUOLsqleAohE5ues0V4le2OJbY224nifm5Qf1dFvj5pZ+g8dC2
69wNZibXljdByndi900ruH+11QJJZM3kTKT7jfpYyKl/ybXDySZLCo4GZuPZ+27wC/a9Bdv5tWmM
IOnUoi3ai8pYsJ7+0QoDMFrIwx5BaxEkUdEQJ51Fpxyla1LCFPvqC++75k18Sprk8pE3afk0/JMx
LbInuxOWWcqiMzRKmwKrYkL7jvlmuTq5YytgH3uXzRaBh/lnssiq2InFU79IreRTUV0nncuDjtJ4
7xZ2/oW7zlKbFJTnjWEvqq09TqynFym3bxX/DXtaPOtPrTdbZF+6h4Z3P00iunehFfKvo4+U0Q4X
PNy36pUfl93hHi0eReHlD5alTagoEFVcjJrv1WgVT0VrsrAeyVdEixhtpdMYHmHJ8MGSbvYP8yJc
e0NLZe8iZsd5nbOBWSRuo+6GE69qdO+piNDAOeVHauWAftCrdMisSzNb4w/XRXyRYBKfMP2ip4eR
BI4jW7P4iW2w29sTpi0O+OjwETb9fbBo81j6MXlPTmzs+k/xnlLe5NE3U+Ip2MSJQNOEe1MXCNMU
lYv5XngjgZXJI3GOs4ReLIm7YY9bSiLr8mp4b2VW8dypjG9dZseHDBjsTWWJcTv5zchxsoL11uE+
fqa9RzCmRI3c0MLEHcxYX0OsAxtPuF/Fb3oOhz09EUW4LiD+qDXAXdYMPDiMpwZx5TrabXMzBdW4
y4ZB34/z7EAhj0pO0Mn80jdeT+DF0Hf/naL/Cm9efFD/fIy++VC/TNGmYIkONujPVadvss/0afX4
Aw7HqvGPVaezIFMYlh0cyKw7fQb238do/g9AZxsOGrPe5x70zzHa/M1DgaL0wbapfvHRN/6TVafj
L2C4XwxS2MNQSXyBoLPM9H+nlYzIbKjgIbcRETexgUhA+GpIM5wpQbdk+b08aN+bz4Q/OWo0WfjE
P+Mq8C7aZjVzweVS12oXYWk9e50tr2OVjJTfKZrL4Ha9W8M4P02F1S8PqtrbQbTXTGZTeNvLNp42
DnnzeV0q7OAe0dRTjIXh0WIPuRdeWx1Y6yWbSvh6a81YSFdG09k7pqvoew07/SOYZLW1I3qVC/ju
8J+UOOHwGe/QTLJjOVjxXkjpv3a97++SJCjvVOMl3zyDBLtwR/XFtDMemlUFTQSvJ1Fd3BLkPOXS
D5A4NvUBwXQXVfh6W7D/Gu5R0Gzh087rNl16KXWeHwfppgfGiu6D1LDcSstJWQiVwKTyNv468szd
9nHUYRx3nJu+LLwHrCx46POpeysi7b2TJcnNVQU3YDeTu8YNb3gv2ZTY85bkaHVRZu2cUyvJHyl1
BYBN0WZ9HrpG7jPYM8dEtd7J4HFPWNTl5VlTWfEB1qC7JBwU262AtgQvtKnzB1O0/k2c+LCXe8sY
r0nPGL+e5j67maQ0r71fdjnmFBd4q/DFuWPveZp00P8IWHUTw8Jkfg6NuNjnbGhWGrTHex9O1q2d
9A3LN/a3Rl83byVrmXus/Pkzta3BEa8sztEimr4sNqM3g0T/fZHnxQ/At/mJVWC0n/Be/3TybECx
R9Cn0DxLDQ9LPnRNAy7jyiJ7e/FJLN7k2GiPYx/ax4QQ4eNgcP0SDhTlOeGZe3SCoT/M1TA88ovg
NVEqoQ8ccM2HmSQ5RN1Zut/B2YaPVmwk7kp0bEx4QcFJXou8a56EnvWuoaQEbGJmHy12zneuo4OX
UvbwpC2biJgfVOk9QMLp6rmOAbO89IlJZcqNtnQJw5ueW6MCDlEbtCPLQKstACD3tcCzufWxwJw5
rhWHT35JUTLO4oYrm1e+fYjOJpydfiUDKkQo8rHuGxOd39MWq8rFUnGi5l4+NCVlhQw6aJvdZOK2
ID08FgTMNd3z1Tg8h10Y3OEsL7loOPT41UBKgkOKe+d0glmxTNnOFD5Nkbz27AMmcbhxjqCv0dZs
ZU2IHLeFpYIfmNdNEljCp5IemgDLe+mfNdG/syMRMVatW6NE+ALxnk8se9FCjaPYuN3pwRguxBzz
G7htJvs7wzNPlelMd3OOMk8nqkhJdTm1e9Xw7bZeGJs/TNATFH1W3N+7WXOzWL5BByN2dFQKRYy7
OOWct/g1DcL4ArMMTaOOyhFWWTO8ObmD+drXZRcRajOJaLYhNDcKjKcQNHagpueOVDzwkGJiHFNe
Eq+KMexfGXybccfTANUF5/P4tdDxotqr3Hkphd1dRBeRNcoX2Qabv35n0iw+nMqtn/i65YHG2+Qc
LprPpALb5rmGEhR/ikLxXJffIqPRZ9AmHRwT396Zi45UtsuG3f6UlzgvFws7fFl0DTOdttGy/Uo+
92CwfvYkIdhtKIOjONu6Tf25Okv6TFOXyX5OefrLAP3gEV4ldVwTPrIR3vx5WDZxbAxB8yzbOe9z
UccRwbO+pBP8Yix4yzIv+1zsNaU2v1pg2mq9ZhSrjSc46g3J9LFhnoGdMR5ahrT0FlYbs21QcfLZ
+Lafz1twIUmzkR37EtUZYOz6DG8YDx0I3A7/nHNXj02y4RrpHgYUvGszCYxGENZDKl3GGmA6dnM4
I86MXUknVfxMB3UCgyDK2y0Dc3qjG9qRuQ8UzyECEyn5DwcGHdZA6lAGC6xknJF8RRMTLaCrpHoy
WtPd28omxa/rqCd2L+GaJgF13rQH8rEi3jpp18D5sEWLtYFeFMGd5Nr64nZZkKxaR8m7yG8R2Zyp
PeJhye9MjBfzZjL97uxEPg4nnIQPU2/b+xyO87asXW8b4ag/UK+isIRwIpexNUPS9GpuXgbtVRRW
4z7htHoUkxkcMy81oUWlXbXrpVHyByU8El3WDZm3wTv5FZEy9kXQlgeH+u8WY9AYq+wOLWDYey5n
uw7gTb8ya9vAfZb6JylBWsdwMXHgq2zfJHVzqMy8Nh/KHG/2KqynKsO6UdAHDtQ1vJSaPAKBkLGT
1IaCQEOWFI1LwTa22VUjBPWobi27S5s7db1F6R/yVdna+Z1kYH4DOEUVSt0F1rgd5i5/hMeYXxUj
APeXFtyjgOObaWcQOnp1bSvW68Jq/HLfIKmMVEJMUJjBELG36rJv/ArJyeVJ0vOMnWz6egsX91/Y
TPMGUCaXbbSgcgAuptiyPgk6cd6n920y8uTuM8653I9zeXCzRpD0CRWI7ojvs4vG4VXPdm4hbFH0
sMKRWgx7KpTA91QuScEenAloFZkzZiykn4hVy9H7xP+YAhLQ0MdQwD2KDS7s7OiptbEzvdZGBkYo
+0QKlW1o482MCMJu8irrb7OFP5RKasf5+TVYIojyIIo6qo2NtVErXiRTH11LtnkhNbPKzDeNoetg
DUSyv1DAFH7hyJB9kwsUyQRG8xMRYHnUg0zKnUmjSAnjYXbqxlj7n3QluYCWkOtgLv133P/ruL+Y
Cv75uL+Oq+/////9dW3+t4F/+VN/7M09EhY2zK/w15oW/7cAHwq6LG9Qe2lJ+XPYD34jwBMGDPvC
JqHAqv3PYd/+LeSP4P9xUX6WDIb1nwz7DB6/DPscJXyWYJhvyCkQkONH8v//sjKnysyN46SxNtO0
MNQDw/C/j5XjfkdZasg4d3lIFQjq6H1BcdsBsa4BGCvDKy3LqGJFMobDtqvs8otuO9KFfmVuIt0E
4dpKu1SvhkLJ50rQ/Lv2Mati9OyMZj13sbumKiz3116Ej3ltpglWwBJjAjpfT9sISCp3k0Zt/Oqw
H/o2hQamQWOIfxrCVtEmo0amWdm6is4Z0VaIhH7GmEXUuV7p1BnuxyK3l7bzpGu3fkGEadFeGU+p
DJ8BF40WQd4iLJMcCHI81sd8hFYc5076o8T+z9A/qP47j5jwQ/UjjtSOB+6mDkdnA+iM1tAk5YZW
vZ73c5xXCZBhrTSgMOUfMXkr52BXkMY4NST5TWcQXS18rzv5xsC/Uin9gPm2j2/onXVhcLERe696
L7zTBMjOTqPrqzCE+8SEaX9tEztMD9VkuEsbiM0MnTliO5miuMyzBRVaZOTZ6ti5sbEF9JYudtrO
ip+NKKpr0zDHFCoUct+Niuk1jOFNxAQiIdwm9R7KYrrtrLkHJ2/zMgOCsPc472w5Tww7a2B7F02K
1nLsN3Qm44Z4Ycyd8zWE2uC2NLv6cW77VjIls2JdTQNKt2yDYSPpXx4Acfkwhho7OXGhpT/NFFJc
6vn5Nsz64iPnlvnGyqLYU2UXPRqyndng4Hf8GnW53I9csReHZTx4iaI5ZbJpH904L06W6NKDULp9
MoBdb1onTjYtqsUJ4FPHG1dZGw+6+AluoMFPgpO54pJNjtxnzI+8lPK121b2T7yN1bdqnN1LQRya
M5RnNreG9oNnPVfJU1zI5hj3lTh2QeBe8kUaxn3SnYBbuh8h4X9Ofb66Fgjam7r1jW0w5fNTr0v2
lqWSb7SelDeCPvdNBAsK+hchq1Vkd/E+MSL/4JQVNYXamOM15evhQTaZ3hO0xrLBRhQBu3T1lZK4
7iMjHXW1mYCOaEzGAyvJZJ2w+QPjYfaEF1kp3BZgNc5VLrldmUBCsJmcAKc26B46LsSNo3VzqKH0
4aRPkkMa29p8VmQUJtbkofeuKB2662QXHGkiiajuGY2TmxPMHYBqlKuRB9X3gd33SyDgzu2jZDYu
dZHaWwPiGFPD0JPYduJ544xOdrbzAOQEWKNCsIDT2asUfQHuRSNPMIal7sHCPrKe7RaqSUWcAxd/
m+jXqI3UztGVl5+l088dTJlc1xiR+vEVWDaQa68KBCepkt6mLakCajVM0X2bgVm+tfCyrr1KM9Ia
dsujpQTGd5sbqXl1c483NLdL/YPsEj3OecMEg489xJCazqnkgkgzzjpuD/oBPClmfhTA7G7UjBbr
Pkx8mGxcV3MsMbCXc1ZtC4I17+SX++0U9OGzbNvklkYfcYz9ma4pCDb6hOyZfpPKmm6sWcUEpDKV
WBvR1d4VNoW8hYDdAXMQ1slnblqrYTnKDqDNitw134KYyHQ5+vEX7GPViRrDZQ8hVLP3mrg5dYZb
nlWunB3qOWsBSK3HkU+EoOHF7UbkbncWEP+4ukX7HZ9ZCTquqR36YHD47KJejG8qL+ShUYE6h/No
vrWt0753JPR+xI5boWoV0ZHiJWPd+9I7R9xFO0hC/U2gGzjqo+HdDH0y/TSIgDzMcdpR/J2W8aUK
FzzMZE/pI82GWMiEW190hpM4dHP7LpResktLoX/0JdLpJmDOfp09nPJVF/Y7gAScyPwQKJzkxPGM
nXc4kcwZjhP7KrrjQ1hDXt28KGW0wIXIvdv8Bsepcdh9JsFzEYn24NKDuO0dvjN2TMmmCV+lmdP+
RZ7mgvfa/SrawsPL7zs7LDvuR9Uk5SWwe4r9aFw85tKKH+1aJ2DY5uHkWgh5Fri6O0oPcnelaoeK
zGh2NrkfpHfSqFyUnpZE0ZpCzvJENUv6ODSWvDV7ozpDU+/DVQf2JNnMEAE+kGHY1GojEtAs+bVN
U21tUVzBnFCHevXy2AUR2BOfKwr5IgGTXVRA5585A5I8eAhiUInMziNLAj/G8CvnOkMi2bRaF9JY
IcxkIOZGwWk1JT0jYDNw0Kfdu0vYx+RxMG6JLkMaqNC8762xH03o+Rwg7/F5+TVXHU+JFYdqk4ao
1iZ/F4BAGcP0Z7vcCxw37Utjd+UD4md5sYfKP+Frsw5w34uflrbleTCnBvtNCM88TrKOH2qWDsGJ
ITD4buLgKUOYPGZz2bAKivUJ1r9L3jgUz7ymbbVxKm1+sbNerHOM1Hu/68tbBRwDPvygD5FddXvk
8/ZcccXv4Seg901hwaO2ZqMIkjC98oBMQBW5ylLrlnvGq/JnIPj2i6fgyXZBze90sPt9XM5LgMNw
k9tB187RVnO/TcMxOXsgcHbabHwOLPZQ74I5MJ8z3j5HV5so7nED9QPmOm/mxM/Y5tVRfoyouVsb
VkB9jpDaOZNssH8WxAesFecu+3/YO48kubE0664IacCDnsIdcB1aT54xGEForbGnHvUSemP/QSSz
i5nVVb/lvEZJS6Mzwt0BvE/ce26+MTo39bUOYgVK8cwt7wjUnZFE2eho6qUYsfo4j5qWCgd7yRi/
MdQgAwaTCflIFnQlA0mDZ6fj8kGSDMSIOtNvC23WdrkWhgB09eQ5yuqSSz5RL0k+tb7iOA7AKsO8
Fok93jTEPC7brMLXRsnUNQG9Q0g0BgoFntDmHUvpOYizIQoUB2EAPTACKognWnVDFlt4clxIs0pq
j0fRteEeL+i+IBeUgVUD0N9GO3ds9RJwMW2/z4GGsyOyVQ9XFSdxy7780+IyNbcrYeM+bQmpMCAs
/0AsypZHkzSRsZX175HryscmQw2b8X+3S8H6rc9lenABeW5SLQIAMDfuNrSm4aU2SX+LkoJlr8vw
jOWPJWMeEyRwgrVFcNhNh7ye832IfmMzlUkVKIkaBdim3Y9eCcMAcGtDnHfLQrhIalwTS+xcXMsd
Xxt0UoEGiZb6zqivrUrvPiIrhXBdwJNAKaH0R+KN2DeGqtU+6cloPuqgCcgCEcmyK7uEnt8xbG6B
Eaj9pCOjIIs4DhhciOKIQ0I7NQgMb418ep9KPrlBY1iDPajdoYciCwBTlUckdHxqBjveziwKTuCz
21M9IM+z21H9xtNcvKbIRG50Fb5wHyOgnCserBubppL9v5kdiz6ar/JUKTfuIPtvkUlJjFMPb+CJ
8YWqM0ZS64MTIxsz4CTf0gIoR5QDCCucBABjIbgnmUrG3RXQ9/KJpSW8I4S/l1xTrMMALuOiL4r+
3W40bTdW5vwhswhAcKJO65lMgK/X952yn8W4N2Pcf2CQs0sOfL1iPofGIYzt7LpZOW0bEgUFSMWE
490bnKI5mQ6Nu9eEOQYLBcs4zk5ZfiYDIz2EH2w+nSlK9ksrs0untNpzU8N96KljNpFio7vL1fAm
mdexscpc/paDgFwJPl0DacIixkdUs2iwO6RP15w4y9kmrk9lBCXz41IJ4wa9EGiUke0eaL1amG/m
MMfHth/118K04w8oJuoPFtQ9DwO1go2wwDENfuktb35fwvzqXdfoIn/ZzaztGnsOtM0mKyKTZyeN
4a/tWjaXxDR2euJP36mx9+0u3imP00bf5NtqZ2//Pz9t/df+sQn655+GdOvXn0bwVZHOo5v5yt56
7H0zyLZZ5MGGGgMrIPDjFmvy7xK8f2k7+ed36DDvRoPM23RU3ulf3qHZjrYLJTbzuy3Y3k27ye6t
7ffyUPjKTfK7MeNf/zBa7D+/QX6YaWqIxVy2dJrzl1VX1vdQnfMq84cA5LevbcUjkOStdqcfp531
nh3h/P3+Bv9jBvlpBlmDYP/NuOSz/db887RkfdEf0xIi7HEz4/Tgu2cBuVI0/7Ee1daVpMMYg8AJ
mBH/OzHR1N/gWlgaqlH07Pi7uHF+OkFshim0rDypDfFFv/hbExP9KzfrHzeFicoVTAYbXYwgXDcQ
ev58UzhlA4IAgvkWXYPzvgYInAcHkCHVXGX8sHSFUAQiDUmmlRUl9Fd8jQoqngjqNr3ux2bGcBBD
nJcmkTf2V/yNhor7rLoE0WLLdTXkSxC07Cphf1RiAnTxVLTVI+BsAkvxgdow7LI+DZhMhEGckgvk
VaCMiUophbnr14iePrTnuypro3dnDfBRlcm+p+ybz1pvqX62Bv2ANNQ/0bBH36OKGKBJEAjE+YbS
2opxfY9Ve13oGrKluUEnMZuW9kTaHVk7kzIFoyGWK6vQMMt+JRAxAIuedZbArM3AP56MNaxozG0D
Y3yX5q/NGmYEJzjaz6PUEOawnanqhdQjew1AkgQrPqdrKBLheOYNWBLxrOlEJmH86U/ulHY0Z1PD
WmLkb+0zDCwvZkf3QlqUqQQLT2wmUln7A+EcLvJoDWpKyYHf6VI493lXQi0IWVDcyJb8DteuC9Mb
KiKfJrwOVxHCqWtiJw1Qh51OLBLb5b1Kzhg2z5pYeYB14pRHSgYFcVxj5SV7+Geal4jVQjU4J4SN
xVl2kyg8U9VzH7SWRgtlzO/mRNagB+SMRMUumpptorTjPXrKtdyX0w0JHw5yGhjDO8EOCaC/mxYP
Nj6HYd8OgwafAALSYzcmst3aBE0+NWA6g6IWywMFN6uHusv3ZdZXO8Zu+bHmLDPobDNlZ41J824U
ZGEg/qyOY5oWH8ncYnEoyok5ODr/bZ1M8Ruf2ITyBDXk2XGkuFX6kOU24SbkGLemke5xYff3erg4
EPxbe7oZ9EK+Q1pfJ+ZqQ5w9SeXZViR4KljvhMOdkjVKv5kT/OfYFIAyhRyLP4QCNQCYc+J8htIW
9wV7pXeXaHnfYOtWepo6uyeABCommS5dS/uqvwhrKZvABJC4k3gIM8/ubAKIIL+lTxEIP79CirgG
U474j8bODao0z1Y4Yxwfa00ND0hPOeiBMVLBlDIcvtdOKz7HZmAAlTbytokITSEeAzRiCJnryE51
AT6aCvKhMxvv1NYKo2JPL5jr6GGV+cMwXLkZh06cJVz5x0w16OrMebqP6kQGQwtKDBuPW+6Bj7WP
plEmN84A9pXuQe76PhmuWJfMV7Ksq5Ot9E0AHdU8K3kKHy7HW+uHUw+T1YautPK7o4rMhklMHkjq
6IUny8RuarbbR+yUy/dwztWz6DXC2CfpHkrbgQE1i9Wv/VAOrA1m44Lpcavze10rdWfC0jfSTYtQ
4zQM4lXpCyfcNGZO4mTKOsrLsKLtTBc6gZjwjs9FlGGFsXonKHOiMTxadItxZFhEG5bG0Y/ISeID
+sfhtpx6KF45biFQA7I1XzRwtkrAHIVVP9c5VFXWyMmA+6PBaOAQnEh3x1jnoZRxk2/k1BeHARsW
FgE7PjdGrLek5Shtme0joBvqBqlZ+jzQd15J0Q1dkOTG+FLAZnsl+wBUl94XtvBMzGuv8zL0yVaH
imd6SumabwtYpBOcM6gLcL/NLZxk9xC6rnapbY1lULEOICJW3PJg6xIlZpOgX2Ta4IezlZyYPVOq
5gmCEzJOCDlG9P7Y5Kr5TSyV+WqAF7X3Q54s3xcF4a7H1gUzvEpIc8r0zOAusZPKuE1MeOxMk+fl
OWqH7NGMRkaDpewSgRRNRojZKu2tolC1N0YtlZfY1IZ7iZ/8tefzf66bZdUA1P1Ye0YOdB7012TS
0mXRoVZteTOOiLz7KVUvWl6ltTfMU//ahyXiGZ4UDOQNxtJoKSWNCycQE+MkCuntHat/ycKhvHUm
mVwtkVO+NWXi3pgdi8uDA65G9Rgb9z/sNVWtWvPVZJLLF62r46evkuA/JRI0L8J5XGqTf1Mh/c9/
Nx/l+580ZP/7sj9qJOO3tf4xEJdqgrArnSL5jxrJ+o2hIi9Y11DIk35xy7q/4Zj44oxbDnUUbttf
aiSdTRLDGKJHeXqtr/obDPI/tw1rhSQgHfAfSmobSdpfkkdHe2py6Emp7+AaP8T7+LjYXvQDmfIv
H8z/0Q19vZlf6vefPwmNmr46cqFY/KUWU5GFEFRRyS1h6N0dkSBILXnEk8tnc588FIVV7lW3KoPM
LrKLSn7pJRp5DGMOsxCXCnV5VLtqfCimpb8YstAuZl8x93NDTA3D6Kr3XWIpTKkkiu08c/I7pVjp
4Ga/eKmMep41xBEfiqi29kkWjxseA8Ml0hqWaHmjvOhFFH/vW2KOZI+kE6OIkgF7cTUddAvGg10K
yeVdT0qx1cMVumxQQz7P7LY+VaC7JIrNen2OVci8SJLb9tyONRJl4qo4NMxG/zScsJ+Dyg6JLNQz
qcyHslFHx4sbUcaHdl7YWViwtGaIHE5165LoqmxwfMjQGzAQ7JjmGv442u0+MWT0GM1Cf3Mjdz6n
chDIlrVQrHHvYRKMc6ii7i/UTS/RNYh+Hj/Ih+wZcpUtqUg4bWFVFUenctsbBelO5QGbxoNpuHUz
+ECEpmiv1qLE2malCmVsXdLe5cgIt7oDc3kzZoVRo+niExQjIQrkpw3mrWtWEcIvxboBFGDdLG2V
viaMQY+o7WWAwq94AGKNG0ZVAcZ6FjMwicG5zVnyENRyQno13lah2Qxwqs14HxUiPeJ2dB2G7F0O
q6cdcoIpxv6NGeN0lzBm72GWmk7CQTIihegJgSJrZSBTtOmmK1up7Yd+mvSHUG+YwipWXSMjsasL
QC1O8MR28/tlqdxTZenGjTKO6XWEhBK5DGQOOvUUHOIw1vVZZ4CBOsppk2vGItqDltn1ASySyTrN
SrAOj4Rbb9GnsRbjmtZPso1L/CiKC2iVIWQ8JOG5DQ2uk1jKMFD5M4zigclyUvZdvRlSLQ5U5JxX
kZkflERCZwPiDp9fmW+nyRFvUurT3pqjTgTM6IdTKm39TRTorPDuojwg0yj1ZOym9waEdd5cGcNX
zUatVXazY7is+KDcXlAcJ/uKNHPss2hrGJS5LV8R05ykPoUtXu7NujYSweKgU4Rb4lbxAaGi5hyL
KO9BH6Nfn327GLIlqKnEn5cuhhUMYDkmtVYxAeKTMv4cGYk4Kzh0v9eRFqobnXQ1jLeTu1Z4PDn8
RbpuR5wqgfaBkCK/kpUVP0xsokQAolXcsCVon4Rk0kX/FlXNpq0UgmArgi+fGew6edCSDQoKqFea
JzFPJbvAZnhvEcx+UxyyxOBZ4TjVmE5RPWdCnG28ThQzcYFg1O1UcEfI0/t2M9sT9uVYtVLr97nM
f87HnyOENVPj3xyQffERF99Arv7ZrvhTaM1r/zglAUeYqiNsVVjwX/4EvTTQXqxGRv4nZ6K5apx/
Cq1NSJlrGoeLMhW0hEUcxx+TBP03W6ynDM5C2+b4pPX/G6ekQaD3r9MnniAsVukMEYCg9qAoXbUZ
v2gvJjEOkJiyATs3ojPdbNpbfN/xQ9Gby6F2uVCHDgmcZ8x9STgZnKxlqyF5WOfXavIMckg9IOrq
v6ENHL+jEG/3FmvoZKtKdAWYqaR2HRmtCdc7Di/hQKkWDPXs7DBcLX6dlvkl5Dq/owCcfEOWxDBE
Fu51tnv3kVyiiyb0mTj6sOYCR+QE5xGDh754pVCid70Y0OaVJL510bJcsJ83mKpx8JxpRD3dro3X
OOsnRuhdt+XDZ+tdKdPV3Gsu7ir5o2sJXPCkENVdieZ0Rwq3s21Xp1e0tO6VVs/pPnQjcZ8P3RhA
j5HfYEQrnMjaRLRDPPtTImwy6uZ5VyXMS6Qr5y3awHK3WJirLXVothgQYb53MtlUDAuwvS3dSa0q
/YrIKbrSkRZYkMX9PV7GbldVjIhjG+2at7S9+YL/vqepFGV0O82msRlBiR/KqbN4vLNQYXk7+SAG
1WcthnuJpR19XQzLiOCHOnoga5tUsmSYsAHq7KTR5TqABUKt9tuoGi9wroegigcyi8lEWN4K0gHP
i15kWxTjha81RKcp88zkv2Z89I7nOrnA10akWE3L/BHGnaFtHQIrzqHoMp/RfHINThILqQo/CXUy
4kRllSliagsB+2moWvRVxhgSWA550oBYh7NmVToWhcF3p4e82ONrmW9IFL+ypE4IscpIyqCdILOi
taMAbEfzUK9qSh14ck0mE+LMrfEluDRo/z6rRZQ3cyYZeoS8NdeLZJxeeOA2vpPUicZiRo0eG61A
4Udrirwz/13quao+rRLOiJcAV7kBmI4qtKgpGlOVhZxHQN8qHh3U6TOHLMYG7EteqkQyX/y5QAOx
qZHfNx7FGXJUpFhIUwnH2rO+yzZ2xGqiRA3sWewG7Ws1MkT1quQs05+rSIXCB97zJtJGNfPJicyv
CXcdXrJOM4F/95O141TQr3IlVfCrqbUrYKTb1vdG76tbjGDVWYmN7CGBhWBvJvhrN05kYmea4ll5
6+ouJhktxvxfj8N4Aks92gwkJHKrGE9eJ+z4uShlc98kRQINS+JkK5YlJAIAcbc3x0xLiX/LW2ND
Npt0uRctZWNW8EfHuQ8h68Vp4Ba2vB4KCWrZCd1zh5Nuw6ynQ9owTNqLDGPtlCodMSTFUHxAPwFt
nlssuzAb9nfmrBbbcYnWdGstLr9JwJKHsdYIkxiMASHA5KL3HtWjC+XqIesmQH1Snc+z2zRvYp2g
eLrSlAFiEQVFVNu9GXii3yIH5cuWBZl1NYsi3SQJNlzWYESJDl0ormJdqm/J0jVXVjxbF5GrxZvG
CvJ9dKbxxGxOeRgtixhQFeQINRAhbJhfU2MHX79XGQKlyUukwX9RlhwAexGnwMnyNHwYHdSkQ48R
uCpGFUdxDWd/4e9XfHFu+j6O8/xSIFh/sBCEcb+nhXYT6RMhfUYzumSiZkppeESsKVeLQShr10pL
84ZJtAT8Te1wm+rIxbcFaHfg7+yIbInKANl9fT2nQgQNgzKvpzLd6whQ0dgk6Y3QO/J2IOaTM0NW
d1ANZeEPZhG+OTXjsg4GrU9WKlt54ofaK+LN8qeRXThEFyc+yjZvn1PArY2naKNGgEZr30WGRZg5
dW7lLb3dI67J7Ff8IshXDDdnp89Qj2AFGhcn07iiktGOSHWbk8d5KBmJiro/65rSU+/LyPSsuu8/
+hQ4xwYZDf6cyTWcnaWG6nU4CKIdWlbqp0Yx62f8Gq6+142q3SJntmqvNx3pw4Dsdksp7DcodwDl
DPTgjChm8sryWJvIc3DjExOEBGZcMmMXVZSUx5Joivd+HIuHcHbnS5656VtcoqwJZULbxnP5Q+rY
b4rKiIqtHQv9Gms+QZZR7Z5Kq8JrXNFtVfRhNYkbWhFYCJWZpVZieMFPnTXIq53yzAjJuTb4HB4B
feHVzRnhB/zI9i1nN/mEYR4JiZGX5Zq2kXF6dJl8chQZHUdHdtuqRMut94j2OS2KU0TPsOP4nWvu
VvOaX6v+xPxsfVPaXgvarvM7q77V5SJeIiWsz5KgyNsiryETRZaA8cEouvMBzYw3fZYuB7zQywn1
tXJTRmpobEwzJkQOWVG7jWgXrxmpQ6pO+/Jabwhc7UtO6aEsiSaykR5MWIw9h8QrpPIgFjHWx/p+
wkh8H1XG+BR3YXlLMZ9dKivi4I6WOrsnwM78fUP5n9r0j9oU6MW/rk13/be4+J//+tPw5mddyut+
1qUWMHZ2jjDCGY0Qj/7rhgskhqEBy0CQ+5e61PhNNZACr8h1xh2wzagWf264tN8gG6r6CrQzhMk8
6G9Nbyz1L3WppTJ5xVViCvZvFKb2X6YqQ7cun1Vd3cQqAhmVvrU0I184bc0JIsktzAiDOLEIn+5D
fXQ5yF03vooTq3ibB92ZSBtQFYN01aYjeKjplVulQ2DBakV/GwC1ZphCTMpQsOWyBonOCGdDuPGC
WKWCJ2woiaOjVWzmqyROymKrlZT44DAM50j6mIqWsc2e7G4puEGJiPWxI7L1QnmQ+gMRmM+jqcgr
wZ7pER9w+pYaIRjGPp0FDVpJ9+jh/C+zoG/c9GWiUHgutKF7UFJdPrlrlBIRbmRlJ02tf1/ypQn0
IUrIPqqs8mLqmYuuyyF3Ug4203XpJHeOiEgS05yEg4S3TlwD9hayewz3Bqyt4iVORU4ZmU2BimDn
MCcJwb4xRnlaYOIcY9hYyUakeYxDwi7eGz5Nf2b5uI2ALZG3s+QnhYNH91wNpcHXI2HKCNPJmSSP
jATYUhEkXKBGNbRPCu/qxkzU9KowW2va5qnaND6JrFO7FQ1DH98tNKSyfSruqBa1N50lxVVmZURu
aWb8pMgCIW9GvNbrMrnhrdCL5dNkI6GQuDej7g6XYSA/3gyN6BQjLEYbTGufYJY05303xVW6UyW4
VbLB+5KR17hyFhEc5t+tNm2ibV+15JYmQsvuqjnvn5XQTH2+6DRI2r47hCOPSgYxyJhl35MoJKTK
4qZf9SsKQbWWnUQf09x3e7JFbR+hrBU0OOceCbOz+IU620dSC5jejnTrWwiq6nrWASQrWpGSIdUD
I/BKp0KOhzJuQR8WL83zBMp8q0GA+0E/xXepjFH2TPGmnmrq0BRNOsANlGtWUCiKqsCKa43dqGED
0TQ3/STU1gomzDv3QxgNW4TW2cAIRzq3veDNgQ1xdossp9fI0EeC6KS6+HqBcHNOyCPyTOhsDDFI
hR2QSEE1X+z0RjIEvKIvVAimW/9S1PX9W8tuYRdz/+6k6M0f0LpgWdN3Ad0d8geDorPEN1sSCNLO
RnNiFYCodYjbgmiWFvpVq+Ldd4YWYEnToeduIK5tSGUExcUaiOKcQiJYBl3uzEWrG68k6ehstd3k
o4RLT2zxyC7JRaPu1MJKhz2LkvVFUnms4yZ+L/XBQCwEKWuV5DnWCfV/9uSwsNpN7SKeM3Dod4M1
ZaRQApDwIjLOcdcANqd2d8KtFQHLqhtGPRulRCS6QcWvHVLs+ispZTXAVvUo9+5cNLTAvXVwJcQU
KzLFGwFHWZCslHbkUao8u+xBuSfVSXtkJithF1Sz16iheVAydKhIopVn4Db00sQADoHZ5fktkUnD
GxqC+blxNfcMLo9aq+oGo/S4uJlCjl30FnULpWjjEniJTh8ydQKC7QcNTsHus5nEpmHtCp2O0tVI
LfesW1qLTruJb4HaWInHRYM2k/Bm81k3unlf2Iv2TRO16i+GiYaHOutiJ4js/YlVMFrkdnydUMus
xFJDO1aO1p4y8oHpiyJH3M3QOC5EnkHrivoleZErjZKyrWGr7UTKB/dN6M/8EofVmapvzdaMjgMU
mv1iaP2LVcFNtIfZSMDhMEoT8wp8d1vHp9NIPowpRU2KP6t/NHrSav2wM5ejrY7TjynupjUqzbp0
0lpupySDx4+XQ78yO3fa65linEdbNV9nFyw4N6R4dhZGhXOVa5+da7cwIJ303DpSO0Bqi3aYiYvS
c3pL2wITkpe4q8OLNSsOuc9Q17Yk0elnp0c5YcRWf6+R+xUI5MUHNAvmQzsPo+6V1WQdtLgTP6Ri
my+JliyaP0yYxjwraZGw1ovJus3FRHKTr+AaFnyqDuFukk/U95eavDedzOdtqohxl6WJI+q95eJb
8AYQlDjiMudoOaO94MjtixtZSOOuLF33AWl2ujFUYkUQwQMREolodpmKbt3Va5ybepffkRMtv/Nk
kUcC1ht85lZ3qp1Cf6LvKGs/srCcQOyJ9I2dZR3ShTZ6qWBqvPaLmP3Ujrpt1rVIHhB3bJdKK9/A
e2he2XTjjcI3t1VMRr01KtFnnZDuHc9Uyaa2t30iNECXKEqG2QTFtc96sAO/LQx0IvStWT7ND4tb
R28L/5Y/zRwaKO0cfJPN8OmwzPmmjeCeiT5PCAwf5tzEqNswwjWQBOSlle9cUYQ+EV/2uSC1aKe6
43xMaqc8Gk05HmSdzQ9J4hj7pVbCG6uYy+sFUJeXt04SiE4n93N2Xb/o8uhHVhDlNLQCXspSajvk
PrTbgrXpodVGcXSANt4wNB6C0cUYGRJbBu0oXE5EKNbvVi8lrMUw2o69u9xFZV9sapYEdxNVTGD1
unskAFG7tHTJuwSg6ewVNWvovJO0Q5FqB1CphiPaz/6OKJoyEGSv+bQtuHK7clBrDo9EoQWrzDH3
3JJ8SDhYDWDVEOcA6l1rx/SmJd2NZ6lnxUZFYOCY9kFuKdMbgwBUCPNXFqVmw+iZzXyEICAWlB/w
OEmuVJwmedOwdWwRaCe7BYvYthgHe6/kGSJQMnh3uD4ifx2SPbUJwZjhkA5eVDFMm5fFPafThKQ9
g0SgkCGysxfepeeCW70YbWv5EcmrnNWusjNUPTxOU13vtbYBoz+P08FBmLKz+xaUjrImQVZMZ1jJ
mMWmHHPXzxXLvimnKbmVoT1uWUbHB4I78VJnMe8+q3RGBQAXMbWJW6dZY9amtjpZnVaeOqu1CAlM
1S2+i3FX110fdHhNtjaog4DOhIUPmPOdSHqN5Xtbk2uBwbv1F13vxvKUpDb+F971hbV3G+hKHp9E
nRkHawBDH0o1ZLAgimsDvwlXikj2Ybroe20hcdGkXOHxjFFyp5M48anhtt0mJqXqoGWDN0HPOyw9
RCVL5vm0QS/KgsyQy5p46prIYICH8cXBUx0IQK4N6wMEYfeUE5iIihk9AHbehIhAsyohp4fLtI5f
dcV6bfGgPE+pRs2bGUXI4mC1Gxn5nD1mlqV8DGwfdEAFcYjZF8L8YVaq9HbsGSbs2RlJx8/gqX/2
XxPgaiVDAG2rqsdwsXUNw6/V3BW9odxQjHI5xtyUPwxgpYcFGOkds73hfWTDyDZFtoTZdG0wZIks
ufWzIcCaT6AOJNjikYtMPNq2QpSwHmv3SN8Wc99YeqL5CUr2b00KF9kbanW4bYGFKSjCiXDOyLrM
N1E31HeFMSXfyqjClzuWDFu8blBBIMTW4mqUXqNJSA2SEIQH7XI3ARfqNw6gybfCTpbHfiQ4ADwm
TQVCGAVxDyOb31Of/tOX/uxL1z3/v+1Lh/j/ZHCvr/ujL3V/o/Gk/7SZ2grzLwxuy2JbgUUUaSZe
r3/sS8QKpqFRdG1oMDhWUXL+bEvV39Bp4mKlg2TTYRgcJ39nX0Jt8Nd9CepnkAL8huYqDFX/si8Z
WlID2ywLt5BW67u8bvNu68pcJxlGqdTqogNkQvYXpcJXqalf63G0zqFCGqkXs34/GxzU7BSzDExd
jbct8XpERLdWmLgvXM8ojDOSgBCXIvDTF9OfeDLtylKbz80aIkpn0m7ZlcPMqHBs3lWWpn8YajEi
5y+j+lT1cf6krgmlbl4VAb4kRoVrfikn53BJkRzuYW+ZfrVWnXGTDsEisa2NDHyPWunonsnOdOek
7D2rsGT8maJzstYE1XLNUo14H1tzZAhnrEmrq1zRY+rj+JjdP6WD7y8y+vYKnAuv0s3hriJ26llB
Wep1tMHEwBDo6ujxKL2xU4ouSBMiX7VMkv7ar0GwsPSgXEd02SgF63gzfmXGulkyP6LuhIeikrrF
ME9Rgd2SmtjsmhiNpo8qFfKDkk/jtHHBbG+jJoqRiRtm+ixCIDdGA8sBX4C6xYUHm4SCcK/OCxFG
NZARZY4OfMj2Pl8DcgsE+1uXmF0SFKB96xYxZs3MjiEZRu3UCgw35Tj239mbdU/OGsIbiiHaDUNG
ZxKvIb1LiGuL6EpKOQfNRcAAdfLHRizvgMe1WxPN4KXtsPXTJokj0g6sUIaqBPAjMpJfdNKcv8KD
1xhhLnD8YKkjrxmf1/vO6iEVZs7gW2sMMXGSOEZMtd0U+AyOoU0gFDNdc4OhQfGbepl3aF0JbKk4
3aM16tgC3LYrHFV/yQsEW0XfFDvADigglpJuqmEajiB3PmDHihCJLq1vYpt7I8Ss3iX2NO9bi0nw
qGvJbjAqZwfenQfrsixBpc2DV5AVeVBTuiOrSxRsCIRDQRHLsVoD7ms4e/bWGvzcZKPc1Wliboc1
FlrnnuMX5wDGC2nj8Asz3+47PtUewaq2hkvjNZM86QmcnuZC25haFpRpk/jlQAiVVubVbpWGRfYQ
bviOayD1k/IKxfQJzbO1q9aI6yLDVmcKqlEbXOK5WKOwbW4xIBcl4lE15eOuR1ZmoITgFa0p2mzh
NlCyQpCRFinbIszGziOrCYL94pSwZCjpBHBNfwoJeV9IRvHRXgrsbgyrPZb+Q9AS+Xqx9SE+chxP
Adad4m6Oimm7Jjvtlq6yvXqtFu21buSsr9+XslpO0VpVopIt904MJZ2ryb60A9lK+lqHhk5KSRqh
QdiNa51quymmvER0H1al40td69le0ZIAwSTu+TSOrua17o0bpzhQPFf3Dk0E3yOAxkjk4wll0+xr
Y8bkJopDv6pLc4+Tjs1cgvdtQgO7g8aau/QvEhpSJSz+mI/yWWth3JLPihlJXUt3HUHQGyXM/DCs
hX1vR9l9I9wa0L+k4W7xPsOO4zug7WIAl3Sos9AdP6NwHq+WynAAx9NNsCvV0C7SYUgFtHi+dh2p
6jCItiKNcUtavdHQl/etkYsdj2talnjtXuypWroDitD+lK4tDsF78ijXtkdZG6CKj9XP16ZIX9sj
0Pc8T8y1aeoITN1UayOlrC3VmlhwE4OHZ9e8tlz2lCXnGY9b7TWDXm1AdMR2tJ+6vD11gxl+RIWB
pkh30uIg1TK+DLpZbbnRhiPQjBky7ZQc8Owv34Sb2g+Rs/D4qwS4TG2ppy3uM+VJWKlxPcxNmlH7
Eotap5lykbW9fOJsLfH2LYWOHDpxmk3RumviD+gWgoYLHH6x/WhphFeDA3qE5w8KlqYs3RHL6O6m
MJY3y5yaR1mrpNiG09oFLgMoLtRgrzXebm9BMPei6+CqcPc4XuuiP6c1Ma70rFJ3StPzgO2tBvjQ
pCmcTrNr7MElrkJpM0dzO7cNUmEzXNlLNn0igCZV2bA+jRavdprsKsVuEfSFtD8qR7RXxopzMlew
U9qwZYKeAO5p+SI/jSsEqi2SGXzYoF4p7DwndDgzR+0XOEqDEQmmAOZThujNskztHkkcA82WHh8U
u1hCkiyyjDJ4YKDQfDGpiJkI71xhJkf7i1lVm4rN/QnIKpw6AjKVHFINLtYahFNupfd2hhSZcWde
Xpyw5UlQqPFTA2jaF8RtX4fRSs8q2fT6wPTRUKkZNkXAqqC2WrWFaUuqDeUnOeYzi2o3vtW/AF3q
NKRbywDbRdC5dY2PHlIaM6gd+roxwIZZP+TuCP1URlb1OuKPfNK/eGDLigZjKGl8VzsTuztkAO0u
0dpxX44rT8weDIhm8D5PbS6N/Yxgfm8Iw7yXxv9j70yWI0eyJfsrT3qPEAwGA7B4G8Dhs9M5M8gN
hAwyMM8zvr4P2C8rM7urS6T2ta3KiCB9gNm9qno0VVnorUwyh8PyEK1CuNqlEITCdjhHZdz2qIp8
SvjdS5DK5Cu5QSfT4C0r/awYpLOjLzc7ZisbzSriEPYXvLRsJadNCjMH5gz8uStXrXEK/Y7i5hpt
kAmxEUl90/elfuNwAD/QvpmcVMIjOOjBLk0zB7vLTgDorEYx3Ak6h9hrEDM+DGfRvkOQhMvwyR06
PimfokjNd1NV6MHuiCgjYy7zAV5G5ePRMBmFO4MNnD2z1VbUmFtBn9tXpTGK/ZTG2hmWAQ2MeCJu
AN0Uj4XR1OfVjweMKxuju1ad8lNeJeOZ8gFdQhTJy9dpjJv9aAXxLu0aIHb8ogGMCcWe7vGOCXYs
Yrm1hsi8VhYSGCjqBS2CLe0L3oZxw/nW096cluLAY9/YFuzZsWUbg5svPSiTtAbe55REHSIJ0a9V
OuMShciM84Blwh1x1+IjXTmAVSqjK9aA4dnAJLqZoir5iPNZnAq1aY/pOMsXPvz0xFeMnmY+adc5
qjsU2747WUXaXJ2VSYifN/9aVk5hM4MS0pYVXigWYL4wL0ioj0TGFysMX8DyQX1qhbElAERj5TcO
MTDbcN5M+E9Bejv6fYFLzSVhEgL/RBVwJzofnxqwde9ZPqYfTLDNFqJGd5rCJdKfZp0Flu1XJeXq
Qc1tCWqWZr0TPw6XXTGKMXVbMLmAq5XkJXDSafDjeDZiv0X+jj2chtEb/8LyAdCRbZ8WTo9TNRae
3fdoG1yhD3Fc6NDUaueYBGlzLLpe27VFPv2sRuLCCSW1nGvJ8MDVGdywFoThYZlUHls52s+lCkbj
XePZ7+LKZYm6DPNtqZX0jHDhBl426tfESqd3yh0jqkrm2le42Hm13huvA3WwGzuBc5WVQbQXEfV0
nd10x4Xr5lfCwHNoYlu7XaaluTh9kl56w5y9bH3+T4uYPLZoE44PaBboFPE9qRFQLAO2z5LYBs6F
cd7i21fZbAYyQhkP1V1Tck4MuaZ7dt1mJ4e87H2Hc+SWS/V4KEOcgmgKwCSHenhpFGdh0QvNQe9z
Za+XS3HQWCK+T1Fd3CRFm/jqopo7SZPjlQMP7pWth+9zPSZPRUe0g9xUvK9RDzZTZTvbnrvB2zKN
YicjGAz6kORHk9aPixVIHMCZvZrGOtuE8AZbgq/yYk/C0xSt5BvfLfGxDIooRLVurU2oKR0l8XRi
MQ45bXHVrCC6FVY9PdpI6RZrEAPKXMlmyO2bJTi0amPdd9ytQteqhwDGfVIlLuGC9JzrlXMU+LPA
DJTlbVaN9p5G3GxTiL5+IsPVffCYmK7NFI47E4X8J74N56UbeSgZfHS8KFOx+C6yv5ecrBoU6rb/
KIQT3puYcPwQps+LjVTxOaZFdVSJyX1ZeuC8OWEvKVOlDGOv90u40xyFKglKzk9yGuUlXkIDzZb5
+T/7hD907n9ZOb7v4+yfidz8oT/Ml+IHGYR1NQvpFo/jmtX8M6KA5VE3WTbYFpTPtRHif8yXxg/U
cGzD3z1bDPlrzdY/RG7TpIoO/Rs0reS68m+ZLy0H/f1v0QEiEJJ9gqFbiN2Atvgh/mq+VIYsizNu
pRsA+zQ4lE221xJDnqJMAxMZyt+I1w+RAiNkiPRXxGdYKaa8qYu4uU3GMvpZODL5OaaKuPDtDH1n
ssdTbfLha4ol2xObUlTQ48a8xS/cnsks/SZ3hjkKs7XXNEX+XPFA21g27TcWSByqutn8ZTEQC3dK
kX96Aus3ZOfEM+D64qOzKdhktw62RgJ7wqCyOBvFrqAMgJirai/B6XyjQF36NWYtppxUX55a06xv
WAqzuiyK5sa2Va6QWqLY286BotUDBxS+ldipj/MfV4gozd7jAjcecK/2O2QX4xELar6nzELloUxz
qFc5+KyDGWHRkLr+qtax8JGiCVzOcZT6UJJa8Ecxq8zZiu6XIFPOTUv7YxsG2rsKD8vvLFW51FIZ
Nvi5azz8FVfuouo3ol3nXM08iKCqrzZn777UiQwWdveQdgt2sekX/PF7zt/sgb2rchhMI/qq2V7u
QUzMfqIO/akqByqCUmXaj1Io7BlrcTGKtniggODazsZyo0hMSdyEyI0oudhggAu3EB6dZxUT6m6C
QgS9JgvG0oPLan9ANrN+LnUXXVup2AX1TlUJ49Qywntr6bUX1WRZlE25vOuVUb04ZlFf+h4Ij8eq
tN22bJDZD/e8ah14IyW2OGeMAkhDXgqvdPIOkSFuPUp9ZjbVRnvVRTvv8sqwPXCcPWwyq9wrZUqN
FvuPPdQlED/4e65aHKvbBfjMXQTv++fAhn3fRP3PPMYKsSTlFbL94glrEte5yt6VcBi8lFnqrmXh
sSlt9Eo3RhDY9QQZfX1FbdmI9htVlIuXUUN0sCEWuVomg00uk3oPg5MYREB88VLyXN+qFgj3KoH0
5vW1aHlAOwbMJE34dtNUd8Ns6zffrwGGz+Y8tRZygS7GtSBYeFPtVCDeguTOmVd2tMbNzJHNOU6p
R6fU9yMN6me2HAa7H4fqNt5VNiyVN2tNwsjWqn5FLfkWlgWxZfLWHVLTUR1NKEAG7w+Y+tarA5VI
xOp9Grjp/pKQsjbpmGRep0cvnH8OpXti3vQmXQCOYm5LLjtQ1pJ7Z2lijxX25PYarHh4EzeVpia+
NenRkyMWksJl2Xh9QUKXX9r2jbIf/XaGLONYvTyl6vzgEMJhUx5PF9UkdsqL5ZVx/zADtQTawUcz
UFDiUZIlyV6TvN/aGdK2wQkx0/CDxpKoz/m5oLWVlnvzN8M+V/n5fqIze/3uqkhXzpmPEyV3vNqS
njtvxgDjwfnQXXw/GOjgwW3phXkA9XsK0/Y5HigUsAXPGyHn3m3S4AP26n5aSBIuHRshdsPxJl+M
n1NXzKeq6DH5qtYx6fRjFBevZQR2uta5I2U/bchzrm41ZEZrQZmwnQceqiy3Ph4lGssYq0cYDONL
llKEQPzTcdW5eC86cmEQWBa/mILpUFXW+GlJQtQOMLIZjX1jV8yxwxBdwrrwrS66JW/NL2smu6nQ
L1VWfXEZP9K/tid1QZX2OJ7H0aaAQTlIM05vaAQhAx3yAlG7ILe4HEktYdhE9gfkyY0hd/tC17kR
hRlANgDOY7bwWxRj4Om6Wh8zuxBMnrJ7HCyceKmW7vNeSfwEf0UCKpDHlXar1EbqTezNN4uhfjQ6
uhcNvcamdKbeG3uFBi4eFOxpqDIOFGdN2E+fAv9oXppvWYibFzYFT16cH9sOoJFXt8w7OmhIFnmG
RJUjpF40SwnDRRoHLQX1hhiqbdm3PEbYyFxWGCPMPTlsaCS+nUxtoqzDCfyGJqT9Qo2Tq+viIkqb
kmd6SmDvJO+6EG/cqjSW1AjmagzczWqjm5R8iyC9HAf5NQss+s6KqXT5yJYgy7loE1E+9ikomCFf
go3KiUXLQpKiCIdPFk85Tx+QTqPhNo6jS45JBsEd0WfsrXeAfzokwKy553Z+m7bhxwTalA/kgXYk
nyKae9Waz4lqfZF5+2yK8YF2oKu5RKVXqljqdSpBmkTbYD27mE7+3EXqY5RWJkptBfs0Oy+lg45u
GRvLTJ/qtl7hjzdGMEHEpdtmQ7jp1M/BVR+rBsY2ZzCZrIdOLj69cdfOCY4VcCfXnFS2F5IlXQP0
u+VNlmEYuezdKMObo21X01No6JnuRfz2bp+3O93Ub0wnOxW4oKFJTg92MOJVivucDxTX3kSvJc7M
wPLMqKF6vsJY3Ab0Fmo2kfZkHgnqEyMCNFDuVGzxtsGuUSrBAbOrfdub3WUlTnomPtFtUIhok+S5
T+idwY/PnotjFyE6sKFBtHz/KHTJ1+s9vdAotG44goUambqMiU9Qp9s8i5rHKVhgcGKgd402tvyQ
PmjIDJBWCnZ/davegzxHEKV/bQMo0PTJwbBY57Of7ZjyCh7fZk0CsKPcWcmoJeTHY5r9HTkVVjOy
X9t0jO8sNcsYkyZoZnxhCXUEOQMTvW5FES2HjvIqf1S1B+L5g8v+lFJVG48XCgkQYakClZH5lzaU
F0etatxSCzscmHiNMBp3wJa8jahzBsVXjp6ToABEiXPbDYgzCdZtvNZBX+6ciuVMWLCP5kCkxSVO
VjsBDC1LWx4grOp+bJm/da3HC4RtfJfqNYFAqiM94vrqvjdpvynM/oMg6BtvKNYHtGn26NWnPROk
qOH3UsRuRu4U9B+mRMxIRmT4IBqivVWNz9bEeD7U04cKWthPw7C+imkcfNFQhUTccfTkYsL7ciyT
bZng7sOO3svzJT8ONhiFsMtrzmEeGR4grs9gWGo/5x24DMXaGDUHCcQRPDAxb0bCODrXyb4AxbQN
6EJ3U5ubWFSwhi6bmJZElkfbmi2GlwZzsNXpgdrQNWrQj4n1ygah7DZTCau57jmKksI+KWrKhN3V
5F2oozkmhB4fsTpj2Iga3UNJBoAMS23XT8tv1obUbeq8JUFXhbuaKNY+cQgXSTXI9jFEwUAdtMcW
Zckt6PHyRTSfyzauvXZsS1e2DeZxodxZU8TRZfeGSx/sRxSKasNlKKD+QVH8gkaKo5b3vTcMjbrV
YC7gYRY3tanybRgTyrAnTHcJJY1eJtuZi2OirNiInmqphadR2DubcYgDb2Ysv5uVen4LKxyBE7wI
NqccBP1qVImKkWV0+ZEKPXwAzFq5aT5+Ggr4BYtEFgnehUx9xlpLQI/2YZm/slW1rB1VkfSLiWVI
/Xg2hxMyFN9smpDcTlpsOcgHJLsZ4xYmIpLA7QieRZY3VSCzm6wdxrMYq/gJ/dUELRF81Upz29c8
/RoeLRWuxkNcE8Ucqpqaul6Pr52asOFeG9+CihXWrOiNZ2TL5OM+Ci+VSniHVyQ7NFVm3jUGRQZS
G17pdjBupmg4gF4hRwNIqkQz89tU+8DEb105PYB51pbw7Nk0Tj2fDW+YBhqOkva9Mur3mCY5bC5O
ga1cdv6sWBA4AtALysQCg3wxQNixuteVVg9cngO6r+dDSj0XDW+6DBS+VNDEkRI0N8w0iA72ku8g
2LH9r+PuYkU8vgoHh1wbcrDyXDW8wonDY7peuQcuy0cjt8pdN7CXxB1y34b1nRNys5imov8pEpke
IN9AEaZ60AV0G2yasDzpWVl7ZIv6WxBsDdtFgeVULME5r8DSmgM9T5Ykxiyton+sh5Q4NNyzHeiS
8FbvUnOrBMZqaCalnI/Kz1FUkutmAENUSfNnpcbnalG1sFEUvWLWErJ7WDtZYUqwLKYrAlNnSg/Q
ZtQm+6vqTB6TAzTOPlqyrROl2QnR3dmggiYf6drJB3Bn2SfKPFyG2dLwOs736pS0fiVVC3iIikqc
hhszsgiTN1yZBxnfpVH0gjSZvSZ9oz5njXP+z8ajmw+f//3HxuNfgque41/R++c/23n8ia6S1g+Q
DFCEgTwAJPjmU/2x89DW0h+LyKhKpYtKS+Y/dh6UmLMNIdatElIVhib/NPbrP6z1f6Ns0yLHQzLO
+ncMFGLdufx958EPRVIAcpwlVX6M1WDxl8BpxJ0ILnGKLYFr3yZJEo7pXh+YDrOl3udBGFyzb1VM
DowwOt4K0DGIZjWWYjdtY5XSDo2vsHSySw/97tKEXXEIv7W3tlXSfTYZ/JeikSO0xxhrLsO8H2jt
bZAH12XRNhQIQixk3OrFJipCcdt8GzJrXgNUFGhTPZxAITEYGUq2eOpq5YRpJQ/dt79Twa3waKym
z8jQsX+GGqzPpVOAy2rBT5lU9AZZq2XUTud6H0R1+ILlHs+6Kqpd3drLEX7zvM2TcMblFqQvtFvG
W1qItVvBquQoQ4V1QpfqQEBzHqDraa5DVLi1qEfeE57CT9LmQw86Bc+rXN2vSHXTu1wdsRRoq0fz
2yabrY7ZEk6X4pqiWB4NgmDHWtf7cxB1CW3kid29tF1l7kRA8BSO13wSqzNXTYyEBYPSdnsH4/ns
olfa+wZSVOnFMZ0BxLTGnVXFxiOXV+wLQWHc5992YLg97SlePcLcrbALt6tzuINa49nfduIhMfWL
YoX1Tl3dxgAxNIYBHMj0CcmXKouKlI3OalEm4xnfNcgBZ/Pbwbx6mY2safbp6m8mYYvVOQ4i9cuu
uPFvCryYm/DbFt1rVvRGfiHCXLHapud20u6CUcF2g6dofimdaHyTq9faHDFwElzDChPJIHs3inL5
KIOJFfnq2ebGiJVsWp3c8bepW+lyqu6ZsR/t1fM9ru5vSu8aWo4htW7QKrk0EbF1LvAbcKWFqLMn
J83786AHyWfzbSqHHh4/QlWjUO3bdN5VouIyw1yLuoorvQqt9N6xQuNlCftoB6Aje8YGK09KVdTJ
rvi2t9fksj6M1fM+AHNGNcnyAbV/RqelL4iqpcFJcTxyEherex6SJyf4EGAvKIEQXsZRz3+LEK9J
XCXIzIFqDGdDDCoHZZJgwywyG5q5VfweAw4X19ai9gTADE9/GEnmT3u1+mvRMDPhYv/PNSOD6gMi
E5g716mirlqmw5l/VDWt/pPDs74Zljy7pWaKc0hfcwYwqDJK/ZpQu2PjxSCkTdNFWLnZkvmROMBz
iRtqoIRuoFHR50OjGO4i6N5xM8OUWx5n6dfotONBXZMQ67ynuA0n83ZKq2DbfIcm5jU/kVAY9qIo
glBFROjod2fR+52umYvRjClWKb6jGLo9MKwH3xGN2UjTU7TmNuSa4EBUnrC3rrmObE14DHhonqo1
9SHX/AfPq24/k7z5bJIOSuSaE5FVzzjhfKdHJlEZuNad/iS1YjgSSG9OwZo4yZSlJ0JPCqX7DqRQ
7kI4pVWC/Neg9gIQckpJ1sFSo2WPvFzU+5EdItwSA3mIoJ1p3OOHDG4QEFknSHWaAXzA1biJq3al
qwSmsk+7rvvVWjNjpD5IbqxlmIvXZjZZR+UqxqxgncbR0goszCParGs1FoymsqUvxHcWLHp+Rmkw
8FSsebwDq8eDTZtWs2hpdFLDRtd9OYVZHJK2qc5ATobeJ7mBb5NmtvKlTRrluSnrvMGvHg6vWo1L
ebuoemvvu3G9idWTqT4Bii60XZda8ncNTIGgRFRWXyxPWRxbbam9WF0qtG0hMzXaRapDLMfSR35y
QJ0IYDGsNY8wQvE5t+XwVBVNWW6kmUYHHFL8X1DfCF3FilJ8KkZAs7EcVXk3ylkPAIvrxrFtR26v
kEYdkLCYNigJ7o1f5VKyy0LFkrCrgIKP1FyWvbWhRT5ivQegwLwO1Dt2jI9BdGqcWsMRNiqnOo7C
LygG2DB6ngOAuUVk2DsTbPZ9BFSL/gerIEaOdNn6fED57EI/aG6IcCMuBvmU3iqFZb6BW5kW1w6b
5MD7X0MngKFTMbPH/e/M6UkrUJ9TYG0zqvaznQyY1rWA5t/A4H7raWy7D4KiZfaejOgtzFGELQ6T
WybCfEcIGTMLm/jogt+ZkF1dGKOKxVyrH4IyxgLFpg1sbadrs8TJ0nedZw2yOsh1s4xppqWPCKS1
TrLV1F/LpAiDgz0lmtyATjerfWCWc7qrKKMYvKBPgi9OK/trnNd7uVpG8XQqgI6zwKEa5FQZhNJ4
sdae2Fm1jceoB2LTxEDOGThm/QiZL/q1hJRXbaBTc7VuFbV4QozWJQH+0nrQyatLTEDzrB5r7Euq
R3ESJe5W0ppn+jltBZ+60b+tqaw33NXpa2VW1EzYC0xwY7WoL1UZON60Ssa4h+mpeQkMJ1B9qDhV
cgwpoq79tFATPHChcpUheQiI7H3F7CNYRa0yi75Vuu+qMdMsSrO9QvlpYmfThZVduZ2WOK/r+P3Y
ydVJo9ml7FYmT3bHntfaJ+noPDkaP0+rynjHkEzOx+gVY2/F+ddo6s2z823g6QQeDplqKr8X9nS7
UR2Kg7H7ZFSXvGuanVNkHC9eVQ3KvhOxfldM6fBGwTab187GP5RxGCZePEGrEkKxPwmnT//J4cZ/
va0L9Lz/v9/5of/VfKFFFt3/84f+1Ccx8sKLXckr6ios/qlPmj9wQENKY4mA8d1RuUb/jz6pqT8o
qYf8wncKuBjK4T/0SfuHzqWaPwD9DLczTuV/567OCvT/uquz0l2vaYihAjLM91Tw17t6Tai7teTg
bOiZWE/1OYfCbUS7bOq4vBHeAnrC9kcFIrmPHNr8wMlci8VwDnHP0Gwt+WujY9vT6l54hoEtN6mW
ajOXHeM36Ab6X7Tf3RKRhh01rAzzeBgKyamj6Lkf1vWw4YHN0rVa6nd1YYNSTLkO6UPhCEzH69yy
PoKUFPkmr+S2nZaXYcEZWirJdaF6wQsylj9cH1dQRK+4+MMbTKpwp7DuwGXsynFnl87tOOnppo4M
XMMdt5OlaklCCLwq7J6dN26qINIK1vzhuVmAXpSKyXPPGm+SwQQYqpA7tXV56G1KCEvTWby0mLJD
YeXyGEfCccELkNzNF8DjvOAYhMGOaOyISCM4z7TrqdxKZHdJEu05D3F7znOOFxT/si8yDo4FFPmn
qWMSbSJd8atl2td6+Z5zRmxIiuI7KuDS0vXnD1HLo5hh3BsCCTNHBUcwttdB4sN10sba9EZWe/SN
jdsqAQiBhc055lZleHpTIiFFvEs5tI6bLukBzFUK2uIQTg+zII0m6aDw6B4lVtFR7uXOncYu1RTj
ab0z7orU6b0saJ56JHeXUwO/O+S3fQ9XnZsTcgkKlXRVp2SZGA6Rx+SYbwZNvTHUxtmh+U5esowX
BiK4poX6RAPLe1pmgV+aye+8W3TcGStXIJ3oZuajpqCKuAq4Whff3G8cqQEz3/we5dl1HDPMXfay
1xVpUyqlhFulpB8ooD6WpUyX/QLs8BBpZudShKb5JN8oCqC1AzGjcLxysG+NdBa7vpucjWmLhWC0
uZyzjibQ2PjVLRY69IBY0814mHRwW+5YYUtOUM9dE2b/rm7IIVsKoohhieGYVFQEaH2Sw3EBI8a4
vex5Chcb6pyB/wzljaljuYTr+Ryufde4Gl8oHGkPSqUk5Dwh10sz+QUS8CXs2t4H9mV7fVvOfmBS
oUhPeLUdbYr/UFDKE7vJC8+PiIyq/cTbchyYwzdTAl83bMKVDI/LpzQQEwWxpCIxWLRlUNtoBhFH
eqwr8CahszXVMjssAXMJ0iWk4qm6rwd1cU0ODrqebBhBrXjpOify6RC/KQkQekoy1240JBGBWDVl
usYxTR4PKI1D6qvBSGbL9TcSEyTdtL63Z+shzfkqiCqNNpOcj52zHHUYfn5eVwSjRwaiilstC48d
nX0RAWjGJRBKyUZmOQK6yO5N6jlXP6GzYbX5rsBY9Str+QU4O3JbK3jUSmF7jgrmWbbxKx/rYVtW
3RdBN9Zkvd4fU40sGdAkbmBa7xKGpbS9T6/jpI4En3Nro4tp3klt9TmkU/pQUnEYTvaBhgs4cqh4
7jKL53hhBqIlJfMUaQB9VqvzQmx8I1RKyKOu8OI2ZPuqdOKuMGmzWvJE9YUy6LsW5IKvIMQ+4leE
LzQXwQGNqNquzOhDv9CVtCgjaiqHgacCJyF1uyAG6DNFLvktAJ+MCoWw+WJ0JbzHrLcl+zh6qRxb
6n7ImDR1U+wzwnSYqKjl4Z7uG1bMNZKZ6EGv7IMeWHdySi71opa/2pnx0m3TNaVRdm9jqF1ZLjzP
pAWP2LypDFGMc8GmnHxZBt9lzi81JVAbvHiokkMKhHcsd/kcV34UOjRJSDPcLyLjkZAwLXZWGvq1
IsctMWzivgP3aSO2QenU1Igy+t4RzkASiQDhOG1nuGg62mE0CLyShu3ddqoFZAFE0hiHYowi3yAl
YbOl4ZE7Hzgp4owpM8MxB7ftAUbHH2kayZ6Q9kxkgO6iwjJG7oJqeJbkxw6ztVS7UbVJ7xEjODIn
ya3B2bxtbeKPzEA0PYq1SFNhVaAtCgVfq6DaV7lzmAgJ7dE2ijtRDDtsplQyq/mbOevKKdJrGgSs
Bo2oQQDKLNyrChoROL7KnRhAjiWmJbb7U7PlR593WNzic9XohefM1NVAHsw2gx4HfqSCyBq1ELNv
NQTvHMshqmWhHyi1n34noayf1RnHsxfoDmUpBghtJEkGKzfUwuVcWW23M2OCGQMUpNkkSEA91Vab
M0yynXYaMH+71pRw7FnWV7SCHNdmBL8NFODKK+IxxVKDj0C7jfPqq9ZMOG0rCBJSNMdX0Cy+whJ/
o00iR70nO1vJQO7KVlBYpwuOH/CLW9J3Bl9n0kOY8JnyMQ9uIB91x8mGt7xUcbknOos3uY/GbTkn
H4i+xnaYq101B08L34GNSj7JS6T4GlpGegMkHYZt/j6zfzPZmDmaxGnYEH9paw49AJalNxL084U+
6fRGqA+ZgyebX5KAtyEfoygnaMhvpjc5dJGRDX0NgXMTJ9rsBis1Mxuzl8oSgmM7mTGPOpfEGUaO
IQ3MZFw/YU75Uoz6ZuzaFFxZdofNOmA1N0FhX4rSW5hR3EoWtz0lZoz2HS5ZfOL+VDAlQ7zixItt
0lGyovI11C9xoZ3napZI6gvhygYJpekzY4ME85mh83nEMJ9jgP+uGbE2hKUwu3E5l3gogcgrfHPc
enCurd7fi5UcWmvl7xR352acu7euXH5lEY5ZvkCFS2hWh5jUOPdDnOIKScHkD81ABIzjtbJwQNt6
iZOaRQbhBSvddVX3FC3jDXg7tj32EGxnCvF2vDyRl2ZcDnlV8OMU/PSFjLC0Dtp8iHL9rZ3KFwje
tNt19l3Uz/He6boPdnIfadMsdDOvRFYg1fsxrVNgCOIAjLr27Tiyj6ViUE/DL/uUOfErlYcRzGcF
8a0P0VG1cMc09ytTCnXDO5fvJKYZDMHWG0tta0fqK/LqXOf3aVvngLGI+9TKbFVtzMblAsXcUjgm
JtxV23DFLSltfLXSXt7ClmIVshT2ocL94VHjanhVBly/1sfnMip/LrYYDlY+CNTAqvzZNCSWqDjQ
mc3JWxsYmTnshnnf97Gxs/DEeRQXcOJI/Yasbbyz9Kr1mm/2bNZADFcr5VPjJu2DHGtfaTASL/Y4
JPdTFf5kj0F30dJH99Ksi9+TzLQvsxx5zi19krwFqkUAQ1OV257WwBOd2hSsKbMOv7211U2zMnGb
3rgb9REXhl7w37IgdBn81wuVsw1V076OJdplwHLck3HzqEAkaDTzkgBj9DzCPzyY88Afc+NNtMtz
uIy8pkHMyT1xjy9J9HuDAqhxLvHcKDEROXVsDwH7sZPUI1obHXkIGpTxMM9vs9h+VpruRS3UeybQ
3IvnGfuuadOnnayWImJHp9ji44lDiVuAyJ8srgzuf8Skv46n5r8cT8/v/wUpikrTf6InrX/yjxkV
sBOAQVVIy9QpHPnrjGr8wAMrJEMoZgVGUkSjP2ZU/Yfg5qnjHFABcCNE/WNGZXyF+03ZjUBwMihM
+beqUFa16G9FKFK3yKnx1wgqWeAR/V1Nwty0Gqbm0C+be/D7eGYYBokJ/mVwv/0/f99/FX1+W8ZF
1/73/4K6+rd/xxZrN62NVxfpilGYUf3v/07Kummm5g7XkRlaOxVkWT3Av2fCXEsmSMkO9wA6WP83
rMZUvwM5+KanfX5Kc1HTj9CSHlWnOHlslCa7YjW0zlgo9N9Q7rJtzAh7Uaa0HNykmJf9YmLGlyNm
j/UaE16lnAu6neNguVhSyV+rGtDcxLbwjGcyPuoxPnWvB5xIc7theYRZtEtLx8enpJcNtz152t4T
Qapdx6zudrUt09tCD80dhpwg4w48O/zgYJhnn/UarE+8GltaObryKMc4K/YBqPK3Mdf18JybDHPU
ys9jU/8W2ty1Ph3V02R6GqWEttuZreaB2Jm4ggaB6iVijOmWSGZzO/RkvWhj0K5lJ+mNyrrinEe6
esReJvwaeCIgZMkDulkiXE5L3A+HRKsVOkMHQTsXYlSmQUkMJ/OxVvSB+FnkqMe5xSoKOraIKfLV
ov4wlikoQHVxFgbbThQfEzr4yaobdpvWgIkA02sy0v6ZO5exjvHksDF8Sc0WykVPTJP1axBUB9WU
zZ4RydiHkUGx3qJMERt9cxg4sbi3YU1JSY9mubEltoTtA+wYJpLC5IecFC3z66SMHuZoCN+yLisv
Nd5NN3SGmvVJVp8HSFIXLVXGGzvAmjTqZQWWqi63pQOewmJJCKVbnb1USXrfhvPlot62u25MFxzD
nxwD9OxpteDEAlLUON34qIQGmUse8meWt8p2rjT9LJYYOl/ezi+WCOsHGn3T05hY8LoKIjEJeVpT
HJa2yT5TNexOCq7b6lGv9GiP2yHZdckAt72XuXPkQ8fbL/T5YKtl894AbN2PqKwbwWXzPk2n/FeD
UHPoCzzgEdaZjzHq7CtsK+Nq0AZAoDKnsWuIRE7lZVvdTgZw3LoaiupmAgFjAIGy8B0KekbgJxXi
A4hSxiUSBol5yWc5aUc1F5zK9gwmUquH9r5nF3bfmEb3UJHyIo2XqrmvlmTSgBKP4hcyCRdN4XDn
3xCyYqHUDonzYdL/SmvO0FnzwSqnodsMkCLj3UiBou6O+mzAjIM1Pry3w9RRF9xpSJJjK8rX/83e
eeTKjaVZeCuNnlOguzTTCIY3L543E+JZen9p99Sr6I31R6UpKbMrCzlPoIAqQCWFI3l/c8532Agb
jVcNo3Hl08gkJylZWc/WGRJxCgNACFHKSg2cTNMlEM0JMHquGHq3pIFJb130G6cOzhxY+8YlHxXK
ZWS7IcZtxGEGLtVzawKYXDi2bzyWVeBuJ2T8Z8Ea4AGjs37pY1JQCGVx91JvqyvdHfu7JIWKhXXV
aBFK6/yYqEUjRthwNbDF+DWLLNIgyZVpjEh4uWUTNtMFcry2QfJ+lngCPm2Cdj6gfPnHsYMI2fcm
wKoCYB1SMFJsNB1cD1qazF2HVTvYREKReBPM2TdyTsHJWR4i4IKkHC1zJbrTvifmUOeIYxIW487C
8bmvFVJacCy724ydL8r0AB2fI3zcib3e6bcxndan9j2gp6Bs/sTh+PHXD3Jtjn3413nBEaXhsqDy
g90AVlu3/4AVTG01SCeccKteBpidg4VfGOjNe2pv8NK6QXLDuPY798yz6a9f+mfdw59f+Q/gCOJo
pyLUyLgctGMjPXIFLW7g5pea5t+myf0ce/HnV/mDumKO3FAVrE2r3lwsRi9Ywo3zlF/m+v/2RX4+
dOcXIaVDM5mpuqrjIjf5+TCsQQRnA1y+VbOyRb5mU7gKP//62zL+/HUxwSaw3qFE0HVbnw/kH2Qi
kW22amkO4co6DR4ijnIde+5KbGJPW+yGhbtsPLmIb3fKEhXmclpWnrFXPUZO+/HQb8MXTPriNj2x
LP7+xv7xXJELozLj57f+9yuN02vw8Zp+5j+VjL//vd8qRuMbRAoWwq7u2NrPwTAmaFEuH5I5WeDR
x/1QMWrf4AI4lJhk5JFq9y/ivfONso5/h42H+cuf/A3g/axx+uEBIFgEgBT9DpZBG6UiQvr5umqn
0pctR+/KjcslgeOLwtjl+qzpVYjUNncD8xi73FtDtITse1/GOB1j55QUz6057K0mWyFjXHc4YqyI
DYd7jogDG2E4ughOdVLtQuM/3G26M99PPz60jNknBl5UJxTg+zbm5/eM/7YpLMw1nmJF1qtGk//Q
+RgGsJui9EtBz52CEaDzMAdFsRsYPWcOj4q+50gVc6SUwCG3ktQuzyYS8dVgWO3GZDMJJmGOodLT
KFw5jlafbLW2XnwNhfXCiXUE9mQTxM+xJORmkYdj8UVgfPNCUds/UXvUFbVrH1/pcyQWaeFouHsC
XUnKKtsnVksBk1uQ0NGRpN32oGt6vqNnpLIpR3W4y/oBfwL81QK32fdMLv97PlfTO7N1xGGMvIGD
Mz7n39O8et+nycVp1F3Lgd4yVwn+smqMUuxVgmkHFrAtaa85HscozjqcOUAY0gyhq6QLXpttL9ci
AUEquqxxN/WcPsbmM1n6FYlkKO7Nk6JaSwjYWHXNhWL0N3lvXEW1W1+lATNZDRvORpPkkQuM2/M8
Lp5u69BCoVBaivpUfU9IGzIk5Eo/IGL156DuVZCAdwjy78lqsKWO6IGxRc/Ba4UxjWcC1oNzjdFi
23R2dLHmqDZp8v0MwgGAVZskuQXfQ90Uf7jN5qC3ViVhnLJFP7JaxCk4B8LphlPDialhzq4AAqFy
rX6pB6KgBg4tFOehr6Z6G4aTdTN8LyK4US6MxIcH9iL6ua4rDOnsHx4J1wK/GiAag2GgvPkU5Fth
hbTkLdofohIhz/IPSnjeiO+XUkc0QqYPD92yqFQPkMWA1CLgN0rVDBtOBB3mdTAh/K3KNJi0JVnG
drNUickmz6ttU2BwCcgRLQ/dTUt+9V1UVSpAPYyLzZiMfB67uCHnRJzSSTpIYcyIuhgJfGdLsbT8
3LkuQ6V+rOFor4JS9J5V281tqYT1JcOb+1aUPvZv3Sy3WY812kbJQMmH8gJ1V/YA78Q/6iPGMsRi
BmpwMenXrdrWp9yu1Qc5OM1rQFDAPlX9fIRHNxI51MdyIvjabnzG/6UWETuf6prq9bjDm02VaQ25
NJ0EahdGpt1duROVLhqcRrBsEsjwcgJ4JgJ+ksJwukVdBqaFFqdQtrlgLdfUWX+VOEglV4aouvfB
FE2xISgTGU2J1vjZDfLpmomqcx/RHJDezopzXE61PxXLIBEFEkkZRK9ubxSnMcShcQUBKm/IvM/S
aO36VX/FWF69VcfS0r2ujJXqEvpF/FkBqks9O9TTCutXUzWeg6PsIWe9eQ2dguthKKx0YSkyPmqT
rn3YZaMQ/xsL7JeNGJja1xVbxYUjpLiA4BQ98gwf7ByhifeZgeQTj9IMbrBH64rPHYD3odR2w2nc
N+hBn5vRN2/ScWo3g6WwIo24KhcuwyNPTRTtBD2F1UNSt+oj0X7qxRybFgQTG77NqLNu9oYM+gaO
8InYHqMNvHhM6J/1aPYK+QUADoAuHUppPahzuar8ROXj9ALOneKO5wD30w0bYX+EZjrDH9I83jUs
ve4iktmfM18tPVdHVTcEhobBoUsuZaOnTwCYqxuMxKkHMr1ZkRBfsVy15LNlN8YdS5KANggH44J5
ZHuEiZVfBgdX+CLv3HAdVYzUM2GZvNFJts9hLBjlIurpX3AVBRmqDaTiPxze/89YQ/vzVMMwdCGw
HwtDV+GB/3yw5HpLOmSJE1B69mLyGMnv/bW90b1yI3Z//VrfC7afD7GfX2vWGvxQ0HENRZGJtnHV
L/uVsgCV4QXJak3yF4cO3JVF+daunUVNSPyColUhg+M/THFwZ/98jpomKmdLs3gU2q7+C9vtx7dQ
p11jCw1CN5yVNUEWJFt6GOaW4oVQDqIdk7Wz+uuP/aco6e+vaWuuoTnIMmb83E8fu5j4SQMxJis2
qIRlI8yit9uh+dmEB5P/+rtf8x9fb65/fviMU9qaSWiSe0c/43WB51/ry+muIVBaYV67WjDKX6IE
MNf1hmiEcPP94/5THf83Y0ZBXfbva+ObiFTp1/Rnef6vf+u3ylh8M5iiChdSoQlpZU58+k2bb33T
mbMi5tF1Zozfx6y/zlLFN2FBY6NhpXn9Lgb6fZZqMoA18QtDTCQSHiXC35H7iPnlf6gzcdOrKPKZ
b/IfIlR4Mz9fO24JehHss+qFpXjmRMPmkYJ6cSjCZndStfMn85KaRNmMrhWu+54efkSvb9Y4k5pK
I1cutV80l6c190K6btTEXjpJa2+Adzm7BpMJEz6Kxrh0BWqf/LEFGr8o20xfOJOIVnnFbE3DVf6I
FypbWoXbcgTB7IPd9EXA0eeUZKSVxurZx6m24Dx32dw5701HiZO24rYC5ro2UnQiLUlLTVqwzgc7
DfbuoXQCAL/oRJY2qlqAYWxULCtQ0deQJjf2ULEEEDP2ZEO8Usyk2YTjwLOq88lwYec9qjARbX34
MgS+AbPlHBYjT63IPLHj4/y1THsZD2zAh94/oCR/phI4qZb/1Aqz85LReTcd8RwV0SUOgiNj4PVo
+7eTbt+PfUOcameq3sjWlNZd715IIejw0bH0ABn/AuglIz0xue7K8G0IXRdMbbOVIdZbxpY3TRNj
s2VPpLSVZ0X9UU7dTteCXQaQftMJ+SKy5sms3K3qDusmLIeTbuDT96WBnrEiq6RT7K8olu6CzF2m
0EG2FW21LxJdLqrYfqtxirVRi6+RCcYyFf0XoAyszAbf2tArRF5VEPAU9sIoagzSbdMRNjiccNhG
tlxBobwHfYxE3tfLJUvFm6xBS2E07ruPcPWER+qrUdN7vYE8ZWnJ0WaeCiLuAR25haZiYptlmefG
ynABVsesr57tMdlTm2wUUmEXVmFWyzGMoTwy92AKuLU0/8zcCpxfGLz2YVQxsIpwvOm4iuE9RHB4
SZJUWuack5O6e8j44dos+2MXjZeGzmbR1QlYIEKdVoxsUTMw4VokrR6zV+veBQNFdDRN5YVK8URQ
ozK7IPxtlhg3UU+CZOQU5yGrzwMhVq2O8jM2YKCT2UThMrv667y+pJnC/AkjHYMnoRy1oFjXpXGt
ORX8GrG3iuh2jIaLFsckfAnG8rVheFOlX+BlllQJyBB6I5xWESE9C4wlxGcavqfTvbFVV76Iv6i8
sQ6+HNaIZISyzg/8mR1PwBYhMnKhB2W0YgnJ2IRj2cqqbU6D5Q4Vqrho+kgx6awMMER8TTUuYXAj
DPDyGaqFeg8p+UKvmlOtw7dSLb4XDHRbcoNLLhaG1SUDSUepz5MhO4LYGHRZIHlXNin1Sx9shJ3M
SisTZmAlkoy0LjTMMaXolvvyk1p43goT+IVIit6iUN74dm6bvB7gI4af0xhdRrJ0YE9EmwaPAI+C
SUVN7jxKJxoWtSmWLJDbBVyQF/xv3MZK9jrNbnKjaj9DuA0LspTvgtbEyOJWfEQb7SDRJtvSCL7Q
oiFgohsBwUo9Ftiqw4ay5XO4xIUCDDQWJjcTiObp2ZAR226RvNdFE2JAdM+x695OpouEQ+Z7KGUP
2DZ4J6mFi6SEu0ar2fgXmelv5G0VtJkKKxeN0DnkZJa94zbBUDeo8UZReb9OGcpD1nXVFgL+bqgw
JxWZJCzAisg1sxMupah9zqIh3ymhnLxy0J/sUSprdWrkHm08e4Ohfx2zCYKek+qH0RxudVklm3Yk
l4uYrnExYLf2yGIiPrOI4zuURyWkOHd87ntl5Td66U2OemvYfbXSKXTWCsXrJpLABuOswL0Zw5lo
moDnlQGAXrXEnQajatVhAl2Jyr4H0fTVx1EPtCNfBU13l5ilXEyD8abJxgSGl76GDCSUzri1S1SF
dea/j9J+EUP6ZQ/ukdzRkxk6+JgUBE3hkCX7jHwjDJiO6yFYyo+lbLFPV6V5VPKqvi4rWb/AJekI
UJmiSzVF1pUAtQ2Qqqq5psfWk36lPPD9tWfQFoFXBg72gSlxVySBfSD/b72wSMolbpw3WBr5ik6i
IxcVlSGMlQZRCbeN6pJG6MYJJmJzyhddrDwYpeqesxqmSaCSOgFdcqeFoGB7VjPMAPzb0QFGi3tv
WLWY2Zas2xjUVFp/ZKCAAUMbxjvZ1M6WIAVkp35fL3uWPwAf+mLll8UW3fcaK/O0kK2I11Hm1DtX
B22LuSzytM6Co6LpEVmHiNtCOiSUMymBhGG0RPhCBEt9KOnKUB1dlXXqTfXMXNPMnd/rpAy61SpS
+zsfpzXT6ZHhiSKR3vkYeAmpdZz8pa9gRIicDIhhfFLM4IBMcytL7BpINw45uDLb4LKKo+KkuAjM
cChonttzwqi9RcVPq7rxneK5E8MHD7CXONLf4l67GWpkfbwb2K4T13+ilyQao4pHZKZtCpnXXpxW
j4T5pctec9a+lTyHgGVJOUViCk9kxVNkHUwMZZiO7fOpXDttfStU81CYJdHuOh8XvF3iejyhNmPU
HtSxYmkq8PwC+kVYnJ8xCNw7enoI2P5w0cMjm259NEclrGFRNAgahk3vVjcd2SU8tXgtBgf7hCLI
hNbKuRcvc6ROtoPZPaxhjbgXZpqnVg22vXTWjTXR1VN259aeERe3Owk18DaIOFHraj/CB1waXX4/
pvy5Hh9JnI/5/1jXMANtj1XuDAdJX5KaUL0aJR+fGACQk/I7q3ztKhMTLP2or5pjkqOabhPy7WVb
vZspqT+OrR7xjntGYdpe18cC6l920gN2Pe1kfrg+alrDgXUbtUNwZaYQBy2llJemyAsgsUbyy1Tz
n07hvzVVUy20zH/VLNwCmHnNPz7rP/sD5r/4W7+AigJpxayVQG0lvht2f+sXzG9CB2zKYNycs9Id
5uW/9gsO9gDDBFCoub8qLH7vFzAVUOBjDyYTXQjUDNrfaRgMfe7Z/9XTM0y3kW8g1HYwMDC7/z5s
/6HZbGNol6xzWUg7droL1DxE1phYwW5w0/ZUdGD0eSA67VZLOue6p6I6TAqH90Kt2uzOMUO1gVSC
RapX2nKVdlYPQcSYpdTgTYx+neq2eFJq3TqGcUagR5nxAiwqud47NuTrPlLBulBvaerKqJz0hL0u
NTfS7+L9yKG8dFuZgeBw8vS1QaUebfMSPIs+ZqifwigKHoSI8/dYUdsPaIzOaSyU4OBggl1VYY1e
TRecyR41SwLDI3GyB2ymOVRw0KpMw+GsoEkDu8FWPwSdhMUM/q/ZOqdCDa0bp+3S+8ke8y8KJQtj
Eollr6EdN3s9JyhlCJXKm7pC0vJUdn2sSdS5qqyKkXLVi63K13UMRT5ueBxHxiKwrIo3hBbn0/Cl
9Zk6RmUvmOMZTH1jFLcLBBOSSLBeN5aC/e2Lrbimh8uyvUy4KPZIK+xP0rniae1Pefo4kpLOkozH
crVwzArShzF11wFuansxVpoGwNaX8XOix+C3WHWrqJid7taOW7keGkv76OtWvnMMFSfw89lOS/kD
N7YqjnYhq53s1OLegTvgSdwjp7EtyQwXOobWlQCzcdW4g1zLblBfK/o3RJlmRAxFCiiGKXHmXMt8
cO5zLZBPcNQI4mC98KKZCAgdfsp5eqygj1FKe3izUifZp3GoskuHlnd2szB/Ndl52As5dMOLRWzT
NamQwhOt7b41FYeOUijlLokyfB2FrE6syxnts+S+ch3yF8deba9TI273Gj6+kyuD9IJRmHQhykL7
A6WcXApOE1QqQu4QSPLkh6AUDWm77Y00OhCjMcE9aZzPACDdIcRNsoEOXx4Ji5tOiAXEE2bfeEuW
Joi7PvGvwO5UvKFYfqm5m2yMuFSu6ULLU+VruEdVhTSxrqgeGQYXztKGK2l6o4E+AAcdVREZPeB+
a4MtVuNwWGcZdeWysTWzxy5bEgCnFTkuFxflCra+uDTgmRf6tQncjV1Hb8G/iiMsggTm7eNsSt4U
F0fjUjebcs+YF39IORiav8jUWD+hCqrgR7vkZtaDNnvNkhbab0vlZuOFmJcjlWVHwITtCQVSZOl8
V3Xr4o/oakt5ckJhHtXQ13qw9a71giRJg+nWIvrdNQUoHYP1yIsm/P7EIckMC1nhUzuMAdAsKN36
khLInzHTI5Cvinsckl6Rg5NvzcdOTSAplYFaPrVGQW0daJEmloqrJ9MC6lMF37oD9hnXPmoTRNTp
xKohm85DGpDEM6lKeCkRNN5FmjpPJ+oYM7SNWP8rMoqk8pxKmT4NNW2OlRhybaFqZn2NUSq9wypg
PJR2kYGiyXL7ylSN+B6QqH9fiLrickCATrlRIpewwwHCV5J2j03NFpJRdC5e807mj7HVZc+TFDBN
os5AnsWaa7g0gZJBVsdorezSrjfrvegEx3lY2mI8++0QdZ6uRHHrTW4+BvATMfnj0Iz6RxwVRLEm
Tq/fOq3PdJ7fiN7dbicQfgJ3IqItqcQHLXHlxrFtdR2r4egsGXNkjEQLJfrKYuEqM4DJebR4Tq5N
YnXkUmp2Q8RMXmMizR2MyfzCKv/bKQQcn4brHkNVGyqgzk3lPmo1FNlsjY2DUeTtPf+m/4hEqiO4
xwzbehmPjnxjqTFdLHI+1mJCgbOu0WyT2JOCs1tXmLe3VZq5qE+inIeJRTDjddQnteW5ZhdeDUMa
fQEo+DLjvF+5WhIcQcezkAIsuyLvplEWTjcobyHsrdhDSDNsZTRGT3rLP/nPIPRHban2l+XNpZVt
9joWf65u5r/3W3Uzg1ZxFc+RLgbTxh+VpfY38CWMNFVyW1RDmwuL35Sl30zLgmGCjoVngo649Pfq
RlG/CWarJJfifLf1uWL6W3xWZqs/1TdcyqqjkkCmO46w5iLsD8P0VrOIgB5SNkrsaVZuYw61v2O2
JlNsArVh3jDiQgsFrVW+W1RrBAqbxAmsXZIkXgth+y9VqqQ75I46asCqeEyGyjorA9v2OLXcsz6h
QwzTMBWrTpjOEa4+XrI0b4ZDgxvvPc2yDiwanqdrwpgHDZsAcm+eQGR2gDXTnIND/fGIGaSjFQzj
p7ioYiBSfKozojPzPLaaeG4yhnETjKN1knXDVrCXX/dNlmnHLG5HjvkeXiMKrNBmCURaOSLv2R7Q
cTavowRSM1KgtvGIgcBBZYju6I6RPOuaWd2mjVXuMUqqD20g1TOjb/xHwCP21ijTNfRLSWhJxcPW
BU0L9r4FAIJDsQIAIGO6ujXjYDEsRDLFF+haqeLRLyZY22pGfgn62VXEUOddBj247sEcGSyRGodd
0CIIAIkAytNFkPbBpikoXHmkkzJNnEJmnlU5pddhXVsrLWKBuoRxLiwSXvHZB2Pf7qcO0qYf+7Md
j2Q7nIltpF6QgyIPcDG8LxMztIqFHWT9eqrmSbdqB6SK6qJfD4MeHEJbdhe/tSwycqbirRNt/x7X
uX2Oxk4h7GymaUKjs5RXwGzag0NyBKaKtn2MnQKgS6UHT/D92smzpWnf0gvbDCXbtsRXH/nkdjN1
d+SicPO4JB1k4oMaQCM9IGwtM1c1i3ZREJl3nAvKCWaA/olNXP8k6HA4mRxpO+nmB90Y/f0gZq9F
bBaeQ7LMli+5MDZRE3ICJn75AXFiYLGtoCSBb2OedTlWZL/AEMVRQrILhXbsDb5OwdjyWM5M2z8L
paq/cO8oYjkMVbotWBt4UhDPw8HAHWJ1zqae1HiNsSTy6qrr3+kh8vuuSoJNNyGskCTR3Yxss3ej
XrefoynaJ8tQ+itfB00o02h60Cc1P5ImZzLhi/trkbku5PEivEEVKpaqOcJKDILIuIJCH8slxoeM
iaKV9BuIcuGz2ZZ6vlKJrTm0nI8sEiiHeyyAQ7DrcZvdS4J57l3pVjpVYiBvYFw024FuaztU4fBh
I8B+ZHKlfhVFMdYLKw+H7shUTWxHpYjcZa0V0zUDdMCodBE4YByuLcWXw70Wmgq205jJYMHb1tam
EdV7WRvDFRducyBfqJFIRjREgIkWmJfIkgkwfDa86yad04aIfywvGffauDGU3Hpq2B3dNC12iYyx
qLPotDKKFhDHo4/SLvVDlI84PorKZBjb1GN4jsu+d5cYRIIB34ivbwgPz7t3BRnm2yh1ojwyx+4X
DWDJSrOVNQIf9TGpJ2dX51p0Yzu4gEuUMAsFtd9FdmNyo05x/lAYo7sbeyDwaWMPV6TMlPvKLGjV
FCq8TrbA4tSuA/Ga4OpU0JzvdaE2WKypZANk3CtyiaM7RCzmSzwperOI1cHCLuOQ5JphAIdAHBdr
acIhZYgOCIXR5shoYgDD6LlJ3lLfZvFDjOlxW2S0Oq6RhVvDima7jdbqb8SzJ3sJmfRWYzqJ/tkw
ji6L+6cZ+AC+xPGLm0aHtIL+d2Dt29kM3fjffXrgTOrxSkJ2RHQ8hl7Ej7eKWWDsqnpWrpY49Y8d
XBl3EZOo/jqoYbadcj5ElwfGtkpM5y1T3fhcx3r5pjbWcB8Ikc41PzlQsDbXfVU413UQZmTHT91N
rvsm3eUYvxRhYnUL6Hqk2AyyMzdaacKOmMxwG0sl2hVtp78ZljY891M2sjoonDUmv/pYjj0J2KSl
EnM4VTbWokDbMtZhixFN2NPzTm1uiGlQb/JCsfc6oUxHnWyiexk44FYgoN61EIPhcda1duc0o31g
egzbpMEDTluROOVbV+nOceo04ymktrvnErfxLJYE98WjTqJOzySSGxrgtdU4F1UWOIJQdOeFBwh0
pNxWgYyzdWRUpZHgQzfZuyVjVWu6y3SHoL606/J3O9Ith5GazBtQjG1HH56IZzsMbGfRMLUbluw/
3H7vj4RaIUZrWxei7GwuziH5IK7Jnm2CoyHlqmmZMVMbMRAjY1aQMmlOeo0umqmzUkHs2wSyZv8k
dTHdu1OPmoVOSr6X0BpuMnDrgME7VCp2GoYPlpUl95oU7qG3dWbYEHgy8pr4iTdFNRoXki2mU6GE
7lL2TXc9CC1G9tHhf0d5FJMlM5ampwWlfSMV09j/U2b+WGbOE6d/v3K/bqP843//5/8pM+e/91uZ
ydLdMcBr/KuU/G2GJr45rhCoMn4sMM1viI0pIi3H5TB3KDV/LzBN+HkGqcvIxxnysS23/s74THeo
fX8anzmUl4z3uPwZU7nIO/nzH8dnptZAFFcmL+aZddSo8xZTr1+mrLFBIATtPps35pUe7zFbv3eI
r3C1kGpnYQRdBhVbvQCnDn5xwsO1/q30mYFbgZ7OadXuYzeHi4k4AxtbUTeZCTlXGFnZrSofo1Ft
fE0jFYgbzVODvGcxxqrLnNDdEHTKFmdIAWhGrH4KeMjZOK6ybvqgZgONSbe8lFH4bJSAnTml8QV0
d9Uw1ItQtzvKz+KesFGMPJbBhMxgkoT34GS4yrQUVtPhdTD7VWqozzTEcpm5egrLCjluZFZfaBCU
JecxVGvAaPPK6k6pBAI1h0QWlGn39PggKFAeLkVDKAyw4xcZ+PlOn8pjBHN7FcSTOPWt2y2rQLxT
M2rsHoQOICHL1ri3WHNade5FthWeO2RJa4duY2eUQNQbp3vSgibYanpmbIKBJ09cSLpkP+m3UtWT
j8Bklt745P4FRdo/ZU3ySVYU+wLF+FTV3lh2JRPLLss3gMfCuVqCbqjqFzpaHEUMFOi4kVR0uV5e
OPMuwzxZl/OM3Z6n7WKeu9OXBldxV7RLf57K89sT8WYXR8HAvkZB6LAoMucxPrFVHqagY2+2yboU
+TuwtBQJntCwFzTH3u88Z14LuDQveYD3lHAEwLaDtQNkFBHZk77Y81qhmBcMqEuu5feVA7uHiR0E
RcsD7Ciy2dlOFLp8InIJtz82tYw5GlnfCtATK677FdNp8zRM9ouZ66/E2iL9Q1id+Q3ch/bORa7I
cSDeegU2dKMNH2NuqAumr9dVmh9SGbUect2D2TnadThh6ldl/d7DKo+pOBZRFa9hiYerCEUcdmU8
ry1yNtx02Zby4mxQ7K37NJaQjuNN7QzE1Auxan3z0LngXoaeRiEMPzk7VkrL4ixM0ENNwZeVy4Ov
K9ejrM45qVooBVEd98O+kxa73YqsGcMaDtJV0id60cPYsSJrwxLXXAPe2mVWRLzIVummJ0xTL6R1
5h4bqLuMQeOp1LDMhyXJkhaUJwlCrOHOQF/ScqkbhypUtimxdaBP1mbg3rgdBGE/yw+iAJ5r+/u0
x/gbjtoyY7G6cDv3KYjNd4CAoLSrfDbmy21MGDjFgM2hCgYsG2CVT1b22A95Qtg1o1yzvFRunvIV
AmFgZ/BcD+IQRvoJjBVHY64jfUaXwxW5JRTQWYVF06xyUaDxtUl/omC8cZXyMbKduzESzykDW4Ta
I0R1LdaRP9Tbhkiec6il6mYk02jF2OVLZ/rOtYOCu64SsXOsND+Roq54AsDuqmxIDLGDqLlWw7jd
ljrakXRqjv5gqMtQreSTXQQko0qsaa5ZQrayxqt/zsxfzkzDtM2/1Kg9vKbp5399fKb/tXxt339y
cfz6d/91aCKPxFfL/umnvZOjfUNAybNgBsmiGTUYv/yuU8PmS5uA+ZVNkIO8//eD0/imgiDlbiBe
D7EagtW/c3D+QVM569Rm3zALJw1OA3XjvJb64dy0oNiMPNcNr3uCELWdtsrKXIDvXNZLxftPqtF5
xvPjjmt+MWhaqjBwNPNyfxBw1miSppFVqyerfFqzDiAjVR+JrlDD4fOH6uXyyz/6o83YdOZ3/vOL
marGoGi2xjAZc/gKf/xkEBuaSO+HyZPcxJ6b+YpXK7RnZTuAR6p9AtEsFuLNSORuHcC6sCqy8oiM
968iJ1YP+dRWK5v99AohLCe5YHgqJl8u+hHLXzqOt/ym0cYcMcC0zhiT904ERTf07bkr6ezcJs6X
o4PoasJTACCBNMUC4OCK/lAjXbTUthWai6Qbv4CcoGUuC5X3FCfK3hlb+FAwChCUjUhdU8thyqTO
PhONxicK43M/iBAcCg2zLX3oVo1uHkqRKQdHUdVNYKX2wUYsd1Xh0NuQNNed8sZ2jlkeiHvR59GV
AnMTPyOAaf2sVoSAI1fDjsywXwA9YZCBfKhOpk+3HTSQDVCH9i2ToneJYPzDiobonsO3Sryha9Go
NI59aPwKqQ9jnE0BPPCrblAfEMpmdauKCHHaRc1ug2VDoRYtBigIyI5GovxETMKcnhgrSQzTZ+1M
w1fHDGGimx1D+AuzcU2praBad4Fa3+QExmksPatkbdaduNE49u+VYcpuRr3s74oO84NdkrTb1+C7
Vpmexk9w68frbMj5Fi2puUs3TFH3jAPtU1a0WM+Z0ygHGF9TR+fptje6SnjkIo0C/zbW4vKuxn2y
c7FprHtR54c6GVC8WWjOXkbeMKmLvXVjalpykRMJu8I2/a2b+skHbBxlS4poQUC0JJu1wt57XQJR
2+bEOQ2rDnOg7aVE7TioLOeSQAuS+gSHEfCsmtbCUyvb4VxsnTmHrX4lEiV/nNIMOUM66zqS0u4P
2GaGjyTWWJhqubpmqVR6tVXChyizgaAUS2f1FGNqVdkH1jrmUrPLOw8gDoasvGXrW2oPbgOeHw3X
qsESfyMam/WwqMfxFeVn/U5coPIY6ChqiqHRv8hWcuSyKSQVRhq3LNbylPvB7+otoPLwxc0KJWNN
1GbGuTGDul6xtPIlLLWRjaDD1YAAY/Tdlar6lrZg/CQ3atsr1E+DkRPx0UwjUkT8OxuT8eVbTrzg
I4NTX3h+3gY7PQ1Q5kFuql7YZABhSawiI7M2JOurY33IFjnLkXuqJKYu20wG9xqZRiCQem65ZW4X
gPBkZp5GtbSfWxbqBDnEfkxpEQXuBRZdeWg7Jd8qjG2u6WSVM/s1GGOOMVm3U8nYj0lnarBTmTRp
r1vyRAkpYfvJ3i1Sv+Lh/6i7kiU3sSz6K45aNxEgEIJFOSIFaMxJ6czsdm0UWKlmfsyT/qaWXtSi
oz5BP9YHDZkCSVBlqRzBypGSDO/CG+5w7jmh8SZQaJshvGu9IGANv2QZwMIADnEcWHWMgHvM50yh
DcHCUALOAzSM5MKDa6Bqjsikk74EEQFVDuEYGw062MxmVs6LdB9P2xyj7607TSCtjWYfSx9yFN95
MlaxN8kA6J2w6Fh5tTC3GNiTuEuIHSDSoVYaLUNeq4B9YcHLsZZTUHhAFbmf5EkwS/Q8WEQ208Wb
yIRpmnbirz4vwGkF+xTYBkMN7rcAhhGFGMRWDIfmh3Y8ZmPR/29KARfom0HvARVwG2lpTsy+zimO
UljbRM1pHqDfhl4hI6WHczjS0CDmwJsDLFTHnzIGtDBImuiTmLYYScsYVwHDnjtDO1pvqKFCD549
PsQe50NTByDVESiTyAhcV8ktqt2ehL0AQrKQepB8iFg9cTHjQkgktCddwQRx2Cr/FiRAinmoQICJ
FKpNHEsBFqGDA5nzbbEPVQgBgH4TxFhOYg2I5QDRw0dgxHJXuszOUS7GAHrod/dBhmVjp+Vpc3XH
MD1OIRAclzwQgAG9DZY2TIfoNwd4BkjcJiDETt3utMdFyV3US7DOEpqbFDlqaLjMuxNW940nj41X
Y0/MmbFp9jQJPiZUnpIMLBIdfQXdBKgsoQ9Xd7wBgfSUHNuge7NoAF1NzWNmFg5bhaAJRsk9UDyE
YP8Bb5WjaSBhJdkziEg4OUUm/n4FdaM7Gi9/wmqJOwSj17yPgic9BuDaHiL7DVitDTUNlHoFOSXo
5l6tEBL1YgMyjbyTTlk7oZ6gGp49eT3fmggGthsfwsqjDETEtzS6USG9lOs2OtN16rcoQv8mO+dT
dL/7wjTOIkPZyKJ4uTtjsy6qI8Ds9VmduC8ADeavAXpJFVFnEVNAPMaUIdkaPHsaUMdCqIELoofG
TdS+Pe4+tUA10DcYh0GjuRFLZjcCpLSXDAVoXjkg2CPoTENha0oSwFH7KXLkEJrrQpreE32oZKLi
K7zwCWrqtyDDjO6CHheOsw5U7/tzGiBwFm1WnBRDWvgRm293wnQDtELrkYb0Lumy4x5OCUiGmCgO
8EkqKjzrA4dNo1giuDQ9SnrdEP2QOGBAcmU+UwxlPpqibSw6eUwp+IyaZs6czFaJTgDkNnrQF9OM
CTbDBeW4zisfgadSJMhyImzV0PGWWbEcClBkyi0RbVVg0EcZG+4G4AiQXc15WsExDGpby2KhRmiK
1IPp8ojuNOgPI+8PRXKE3YN87uSQKXIoxJIBRK+QnZAQfOVf3dTXZdDRodMRmkELISWI7wgXPhZY
lSWIeJl/U2mQ3WYG50zB5YHNVhcYXQ0zy6EkoOXRWtXhijp5nuH1I3Hso9KPDSYZ8ihFvaJABFQG
k7CzJJ1DEKxjpThZVpCdnTniSvzqskZnaEDQfUTlMcYNukd+glRkPPC4eKd5cbbbvpwlAvUMMFtQ
iKSZLtzrovhZ9gmJxifA4oICzO1NeTdWPA8AGv0NlMhNvUPVOwEOicpph+aQimI5rup9MiR1A27u
QxxRttT/eDI/7CjhUOy796mK2FbBnLxNZVaC2NgroIvQ/pLRXCfVO8HgqD30gQWuOoqKdz/3gnma
a2gnQCyKvshnSwlfxtqIUwwFZcyhOAOsNOjHY1pGDCqHo5Ex6MkNYyg7/bsx8B0UgNGTA2xbZQx6
CmFqm+BJxKIpgZNx6AiIR3n8E0N79snx874VLUSKQbepKFliDkXFlayF+mBumDMHhG6x++JxM0hi
ya4GNZ/5Let5A7+zkpHCAudov2HA5cDheMCVVGIIInNd0DBgbgjMdvYlfOk+OPec4g7tKWSGlT6l
uuPovgvAy0oGQ+Wg/v4FTcBB4HJ8/0qUBFy0SYLigaGeikIsaCoVMtAfkGnqk1dbDe65kbntNTu7
Lo7a+TYT5eAlFWM6CAOFAM2LQPdC0vKOGWB9wgUbQIpKNp+C+04f9IyjeiM7iKWPjSyQmAINWCaq
y5UbmpCvWlmYmZFMPUTo5hskg1zhJXPwYI0gy6SANqS/mvhjeyRxEPjoQ66jdQ12O4SvrEaqsqG2
nsVL6D0uw9iOwj0zg6Qb9tvma2MZ/p0fnL/AAZE26MlKv3vOveX21luy7eLvz+oblLFkI4wCYxFt
NJUPvtxrLG/GufvvO8OOh166196o/YcjYwmuo4Web77Id6O8V53lr79IRTtgeAiCAWQWs/RjIL/+
UhrmwXysu25tq+HmnRQm/di1n13bcNT9GAtlIrY4dvYf/PiF/0Lu6cKh37tBVGS3Pp1EV4NVhO/S
2Bcvffr3amCs/1cqOhXX7rGF8PSFJjQQrFx4dWn9Z/Dmfiu9XTSVgjcPx8mlQz/KKOLKSGNdYbrj
wFj/kajBfozFpCyg7XBW9h/9+LS8iez173iui8oLRR/uVS6PtjKXlDcB1A5pUBVe4ck04OwunC6v
auytv5f2r93Q4bJdPl3QaBetf99f6UMDraD+ufTqYLZMDPWU/AKDQ/3Sq6Oj6Kzy/IXPHAM3yPqP
0hLdPvSCUOHSgTcUzC8cu6R6RqTan/aH7n68H6+2qHBfasPdMjr1dK5wQkEo+80gqoPj/NQdrrBe
6wX8Ln78oUpOzvnOFVbUTVCtGO2m5RXWU9/N1cWpreAaR6qku4v1n/t59zEX2SuceTd4Za4fGyem
C3uFqX7Sj9k+9k2X2IUTpk6g5sJLS0uQYRw/c+4KB0cjb/GFQ7+BM294xvq7rWruzpv8dEPeAhyF
//r0GKAY87YkC0P9lG8dTdRSseth4zi2t9s4x04FHZ9L0YlS2FOOohp/8B6HPWI/AIXR8SWaf7EP
cE5cYreHf6ylEmvg5m7lQOim4gXVu2sHd9xfprhVQUoNLNi+w/ScZTXj3gapNT84Ngwe5jv+7IRh
VQesPYZhJdYZVvH92mMXjro6uyS17Ha2xzCcs3WGVT3e1hjWQdhcZ1jJ2W6PVdvNapvMPLFxVP38
9hiGI63udVVDjPYYBoetzrBtVBO5OO43Yc7+tG+PgQiR6gw8DKzaYxSisjqjTsV07TGu6ZAu68G3
x67GQ7ocybbHsIZDuhxEt8asIgyvW2SV+L09djWcZeXUQXvMajjJjrIW7bGsIRw7Spi0xrKSlPAJ
f7GUq2mPVQ0HWClN1BqrdomIs779cYaqPaY17IiXJ8da8Cg6FarfE8vxqALfArPAUC427J83zvo7
4BLqpkXkSxyUY5yFizwiWZLowBs4k6uDYHlv6zT8pHTdDqRQ56WUkQ1teGGVdp4T8/AMqKINxr3P
kLP7aHn2ebZKltup95PmVNM+L7lQA/72UfzZPvWFG5OoAERphkv+wkp5X5U/y6oNBKluoZRhSy2Y
S+/QnjqrzqODWmLhBmBUa2EZmNQOsyqSUyf2uCNMVCsM26Gq6t5XFY7VDru2mK5auw6RAq0waocl
qzOqCkJrh11bEFudXcf4t3/WsqZTDoXp4icLe6kGn/8PAAD//w==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_xlchart.v2.17</cx:f>
      </cx:strDim>
      <cx:numDim type="val">
        <cx:f>_xlchart.v2.19</cx:f>
      </cx:numDim>
    </cx:data>
  </cx:chartData>
  <cx:chart>
    <cx:title pos="t" align="ctr" overlay="0">
      <cx:tx>
        <cx:txData>
          <cx:v>Índice de feminidad Dic-22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Dic-22 Independientes (número de mujeres por cada 100 hombres)</a:t>
          </a:r>
        </a:p>
      </cx:txPr>
    </cx:title>
    <cx:plotArea>
      <cx:plotAreaRegion>
        <cx:series layoutId="funnel" uniqueId="{00000000-3DA2-494B-ACA1-3E70D9ABB270}">
          <cx:tx>
            <cx:txData>
              <cx:f>_xlchart.v2.18</cx:f>
              <cx:v>Mujeres por cada 100 hombres Dic-22</cx:v>
            </cx:txData>
          </cx:tx>
          <cx:spPr>
            <a:solidFill>
              <a:schemeClr val="accent6">
                <a:lumMod val="75000"/>
              </a:schemeClr>
            </a:solidFill>
          </cx:spPr>
          <cx:dataLabels pos="ctr">
            <cx:txPr>
              <a:bodyPr spcFirstLastPara="1" vertOverflow="ellipsis" horzOverflow="overflow" wrap="square" lIns="0" tIns="0" rIns="0" bIns="0" anchor="ctr" anchorCtr="1"/>
              <a:lstStyle/>
              <a:p>
                <a:pPr algn="ctr" rtl="0">
                  <a:defRPr sz="800" b="1">
                    <a:solidFill>
                      <a:schemeClr val="bg1"/>
                    </a:solidFill>
                  </a:defRPr>
                </a:pPr>
                <a:endParaRPr lang="es-ES" sz="800" b="1" i="0" u="none" strike="noStrike" kern="1200" baseline="0">
                  <a:solidFill>
                    <a:schemeClr val="bg1"/>
                  </a:solidFill>
                  <a:latin typeface="Calibri" panose="020F0502020204030204"/>
                </a:endParaRPr>
              </a:p>
            </cx:txPr>
            <cx:visibility seriesName="0" categoryName="0" value="1"/>
            <cx:separator>, </cx:separator>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_xlchart.v2.10</cx:f>
      </cx:strDim>
      <cx:numDim type="val">
        <cx:f>_xlchart.v2.12</cx:f>
      </cx:numDim>
    </cx:data>
  </cx:chartData>
  <cx:chart>
    <cx:title pos="t" align="ctr" overlay="0">
      <cx:tx>
        <cx:txData>
          <cx:v>Índice de feminidad Dic-21 Independientes (número de mujeres por cada 100 hombres)</cx:v>
        </cx:txData>
      </cx:tx>
      <cx:txPr>
        <a:bodyPr spcFirstLastPara="1" vertOverflow="ellipsis" horzOverflow="overflow" wrap="square" lIns="0" tIns="0" rIns="0" bIns="0" anchor="ctr" anchorCtr="1"/>
        <a:lstStyle/>
        <a:p>
          <a:pPr algn="ctr" rtl="0">
            <a:defRPr sz="105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900" b="1" i="0" u="none" strike="noStrike" kern="1200" spc="0" baseline="0">
              <a:solidFill>
                <a:sysClr val="windowText" lastClr="000000"/>
              </a:solidFill>
              <a:latin typeface="Verdana" panose="020B0604030504040204" pitchFamily="34" charset="0"/>
              <a:ea typeface="Verdana" panose="020B0604030504040204" pitchFamily="34" charset="0"/>
            </a:rPr>
            <a:t>Índice de feminidad Dic-21 Independientes (número de mujeres por cada 100 hombres)</a:t>
          </a:r>
        </a:p>
      </cx:txPr>
    </cx:title>
    <cx:plotArea>
      <cx:plotAreaRegion>
        <cx:series layoutId="funnel" uniqueId="{00000000-1EAB-4258-925B-7D67A182CEDA}">
          <cx:tx>
            <cx:txData>
              <cx:f>_xlchart.v2.11</cx:f>
              <cx:v>Mujeres por cada 100 hombres Dic-21</cx:v>
            </cx:txData>
          </cx:tx>
          <cx:spPr>
            <a:solidFill>
              <a:schemeClr val="accent2">
                <a:lumMod val="75000"/>
              </a:schemeClr>
            </a:solidFill>
          </cx:spPr>
          <cx:dataLabels>
            <cx:txPr>
              <a:bodyPr spcFirstLastPara="1" vertOverflow="ellipsis" horzOverflow="overflow" wrap="square" lIns="0" tIns="0" rIns="0" bIns="0" anchor="ctr" anchorCtr="1"/>
              <a:lstStyle/>
              <a:p>
                <a:pPr algn="ctr" rtl="0">
                  <a:defRPr b="1">
                    <a:solidFill>
                      <a:schemeClr val="bg1"/>
                    </a:solidFill>
                  </a:defRPr>
                </a:pPr>
                <a:endParaRPr lang="es-ES" sz="900" b="1" i="0" u="none" strike="noStrike" kern="1200" baseline="0">
                  <a:solidFill>
                    <a:schemeClr val="bg1"/>
                  </a:solidFill>
                  <a:latin typeface="Calibri" panose="020F0502020204030204"/>
                </a:endParaRPr>
              </a:p>
            </cx:txPr>
            <cx:visibility seriesName="0" categoryName="0" value="1"/>
          </cx:dataLabels>
          <cx:dataId val="0"/>
        </cx:series>
      </cx:plotAreaRegion>
      <cx:axis id="0">
        <cx:catScaling gapWidth="0.100000001"/>
        <cx:tickLabels/>
        <cx:txPr>
          <a:bodyPr spcFirstLastPara="1" vertOverflow="ellipsis" horzOverflow="overflow" wrap="square" lIns="0" tIns="0" rIns="0" bIns="0" anchor="ctr" anchorCtr="1"/>
          <a:lstStyle/>
          <a:p>
            <a:pPr algn="ctr" rtl="0">
              <a:defRPr sz="7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kern="1200" baseline="0">
              <a:solidFill>
                <a:sysClr val="windowText" lastClr="000000"/>
              </a:solidFill>
              <a:latin typeface="Verdana" panose="020B0604030504040204" pitchFamily="34" charset="0"/>
              <a:ea typeface="Verdana" panose="020B0604030504040204" pitchFamily="34" charset="0"/>
            </a:endParaRPr>
          </a:p>
        </cx:txPr>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_rels/drawing2.xml.rels><?xml version="1.0" encoding="UTF-8" standalone="yes"?>
<Relationships xmlns="http://schemas.openxmlformats.org/package/2006/relationships"><Relationship Id="rId3" Type="http://schemas.microsoft.com/office/2014/relationships/chartEx" Target="../charts/chartEx2.xml"/><Relationship Id="rId2" Type="http://schemas.microsoft.com/office/2014/relationships/chartEx" Target="../charts/chartEx1.xml"/><Relationship Id="rId1" Type="http://schemas.openxmlformats.org/officeDocument/2006/relationships/image" Target="../media/image1.jfif"/><Relationship Id="rId4" Type="http://schemas.microsoft.com/office/2014/relationships/chartEx" Target="../charts/chartEx3.xml"/></Relationships>
</file>

<file path=xl/drawings/_rels/drawing3.xml.rels><?xml version="1.0" encoding="UTF-8" standalone="yes"?>
<Relationships xmlns="http://schemas.openxmlformats.org/package/2006/relationships"><Relationship Id="rId3" Type="http://schemas.microsoft.com/office/2014/relationships/chartEx" Target="../charts/chartEx5.xml"/><Relationship Id="rId2" Type="http://schemas.microsoft.com/office/2014/relationships/chartEx" Target="../charts/chartEx4.xml"/><Relationship Id="rId1" Type="http://schemas.openxmlformats.org/officeDocument/2006/relationships/image" Target="../media/image1.jfif"/><Relationship Id="rId4" Type="http://schemas.microsoft.com/office/2014/relationships/chartEx" Target="../charts/chartEx6.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fif"/></Relationships>
</file>

<file path=xl/drawings/_rels/drawing5.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112109</xdr:colOff>
      <xdr:row>6</xdr:row>
      <xdr:rowOff>94228</xdr:rowOff>
    </xdr:to>
    <xdr:pic>
      <xdr:nvPicPr>
        <xdr:cNvPr id="2" name="Imagen 1">
          <a:extLst>
            <a:ext uri="{FF2B5EF4-FFF2-40B4-BE49-F238E27FC236}">
              <a16:creationId xmlns:a16="http://schemas.microsoft.com/office/drawing/2014/main" id="{A9D9058C-01C2-437A-9438-07B5F68222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86050" cy="1199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165100</xdr:rowOff>
    </xdr:to>
    <xdr:pic>
      <xdr:nvPicPr>
        <xdr:cNvPr id="2" name="Imagen 1">
          <a:extLst>
            <a:ext uri="{FF2B5EF4-FFF2-40B4-BE49-F238E27FC236}">
              <a16:creationId xmlns:a16="http://schemas.microsoft.com/office/drawing/2014/main" id="{B982A8B6-D42A-4FFE-BBE8-AEA780E4C9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332736" cy="1041400"/>
        </a:xfrm>
        <a:prstGeom prst="rect">
          <a:avLst/>
        </a:prstGeom>
      </xdr:spPr>
    </xdr:pic>
    <xdr:clientData/>
  </xdr:twoCellAnchor>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392792" y="14648505"/>
              <a:ext cx="5791793" cy="536565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213873</xdr:colOff>
      <xdr:row>123</xdr:row>
      <xdr:rowOff>0</xdr:rowOff>
    </xdr:from>
    <xdr:to>
      <xdr:col>22</xdr:col>
      <xdr:colOff>313765</xdr:colOff>
      <xdr:row>141</xdr:row>
      <xdr:rowOff>6722</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F7175E93-4637-4330-ACC6-E219209CC9F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5815823" y="21748750"/>
              <a:ext cx="5433892" cy="351827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56029</xdr:colOff>
      <xdr:row>123</xdr:row>
      <xdr:rowOff>0</xdr:rowOff>
    </xdr:from>
    <xdr:to>
      <xdr:col>15</xdr:col>
      <xdr:colOff>69235</xdr:colOff>
      <xdr:row>141</xdr:row>
      <xdr:rowOff>6722</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37376F97-432E-47CC-9FCA-9377FB7E005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0228729" y="21748750"/>
              <a:ext cx="5442456" cy="3518272"/>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2275586</xdr:colOff>
      <xdr:row>5</xdr:row>
      <xdr:rowOff>174625</xdr:rowOff>
    </xdr:to>
    <xdr:pic>
      <xdr:nvPicPr>
        <xdr:cNvPr id="2" name="Imagen 1">
          <a:extLst>
            <a:ext uri="{FF2B5EF4-FFF2-40B4-BE49-F238E27FC236}">
              <a16:creationId xmlns:a16="http://schemas.microsoft.com/office/drawing/2014/main" id="{29BFDD28-AFFD-4EAF-B352-B0958D19A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 y="0"/>
          <a:ext cx="2243836" cy="1098550"/>
        </a:xfrm>
        <a:prstGeom prst="rect">
          <a:avLst/>
        </a:prstGeom>
      </xdr:spPr>
    </xdr:pic>
    <xdr:clientData/>
  </xdr:twoCellAnchor>
  <xdr:twoCellAnchor>
    <xdr:from>
      <xdr:col>6</xdr:col>
      <xdr:colOff>55367</xdr:colOff>
      <xdr:row>64</xdr:row>
      <xdr:rowOff>122880</xdr:rowOff>
    </xdr:from>
    <xdr:to>
      <xdr:col>12</xdr:col>
      <xdr:colOff>221060</xdr:colOff>
      <xdr:row>95</xdr:row>
      <xdr:rowOff>173588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7402317" y="11425880"/>
              <a:ext cx="5239343" cy="536565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15</xdr:col>
      <xdr:colOff>284311</xdr:colOff>
      <xdr:row>106</xdr:row>
      <xdr:rowOff>159283</xdr:rowOff>
    </xdr:from>
    <xdr:to>
      <xdr:col>21</xdr:col>
      <xdr:colOff>270302</xdr:colOff>
      <xdr:row>124</xdr:row>
      <xdr:rowOff>132388</xdr:rowOff>
    </xdr:to>
    <mc:AlternateContent xmlns:mc="http://schemas.openxmlformats.org/markup-compatibility/2006">
      <mc:Choice xmlns:cx2="http://schemas.microsoft.com/office/drawing/2015/10/21/chartex" Requires="cx2">
        <xdr:graphicFrame macro="">
          <xdr:nvGraphicFramePr>
            <xdr:cNvPr id="4" name="Gráfico 3">
              <a:extLst>
                <a:ext uri="{FF2B5EF4-FFF2-40B4-BE49-F238E27FC236}">
                  <a16:creationId xmlns:a16="http://schemas.microsoft.com/office/drawing/2014/main" id="{0921AEC4-9328-4A25-B5B3-07955DE8780C}"/>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4990911" y="18675883"/>
              <a:ext cx="4557991" cy="3306855"/>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9</xdr:col>
      <xdr:colOff>14408</xdr:colOff>
      <xdr:row>107</xdr:row>
      <xdr:rowOff>2401</xdr:rowOff>
    </xdr:from>
    <xdr:to>
      <xdr:col>15</xdr:col>
      <xdr:colOff>27614</xdr:colOff>
      <xdr:row>124</xdr:row>
      <xdr:rowOff>154800</xdr:rowOff>
    </xdr:to>
    <mc:AlternateContent xmlns:mc="http://schemas.openxmlformats.org/markup-compatibility/2006">
      <mc:Choice xmlns:cx2="http://schemas.microsoft.com/office/drawing/2015/10/21/chartex" Requires="cx2">
        <xdr:graphicFrame macro="">
          <xdr:nvGraphicFramePr>
            <xdr:cNvPr id="5" name="Gráfico 4">
              <a:extLst>
                <a:ext uri="{FF2B5EF4-FFF2-40B4-BE49-F238E27FC236}">
                  <a16:creationId xmlns:a16="http://schemas.microsoft.com/office/drawing/2014/main" id="{21FBA3F7-0D06-49F8-A4A0-BF7F4BBAFD2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10180758" y="18696801"/>
              <a:ext cx="4553456" cy="3308349"/>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21930</xdr:colOff>
      <xdr:row>6</xdr:row>
      <xdr:rowOff>76200</xdr:rowOff>
    </xdr:to>
    <xdr:pic>
      <xdr:nvPicPr>
        <xdr:cNvPr id="2" name="Imagen 1">
          <a:extLst>
            <a:ext uri="{FF2B5EF4-FFF2-40B4-BE49-F238E27FC236}">
              <a16:creationId xmlns:a16="http://schemas.microsoft.com/office/drawing/2014/main" id="{27D981EC-3BAF-49BE-8D6F-EF20494AF7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674113" cy="1193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2</xdr:col>
      <xdr:colOff>450555</xdr:colOff>
      <xdr:row>6</xdr:row>
      <xdr:rowOff>104775</xdr:rowOff>
    </xdr:to>
    <xdr:pic>
      <xdr:nvPicPr>
        <xdr:cNvPr id="2" name="Imagen 1">
          <a:extLst>
            <a:ext uri="{FF2B5EF4-FFF2-40B4-BE49-F238E27FC236}">
              <a16:creationId xmlns:a16="http://schemas.microsoft.com/office/drawing/2014/main" id="{A3E739D5-C1D6-4F70-9674-12D7197960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2584155" cy="12287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ceb37bf9c2248ee09982ca065941b9db&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15bf66bdab75cdde6ffd291c2f0d7e74&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Santander+Colombia" TargetMode="External"/><Relationship Id="rId56" Type="http://schemas.openxmlformats.org/officeDocument/2006/relationships/hyperlink" Target="https://www.bing.com/images/search?form=xlimg&amp;q=Norte+de+Santander"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Didier Alberto Tavera Amado (Gobernador)</v>
  </a>
  <a r="1">
    <v t="s">Sorrel Parisa Aroca Rodriguez (Gobernador)</v>
  </a>
  <a r="1">
    <v t="s">Carlos Eduardo Osorio Buritica (Gobernador)</v>
  </a>
  <a r="1">
    <v t="s">Sigifredo Salazar Osorio (Gobernador)</v>
  </a>
  <a r="1">
    <v t="s">William Villamizar Laguado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Santander</v>
    <v>98fbfaa3-063d-4261-a806-2b84a0339e05</v>
    <v>es-ES</v>
    <v>Map</v>
  </rv>
  <rv s="1">
    <fb>30537</fb>
    <v>13</v>
  </rv>
  <rv s="0">
    <v>536870912</v>
    <v>Bucaramanga</v>
    <v>b2b7d5d4-6e24-8927-87fe-0c327b2b2c86</v>
    <v>es-ES</v>
    <v>Map</v>
  </rv>
  <rv s="2">
    <v>23</v>
    <v>11</v>
    <v>151</v>
    <v>0</v>
    <v>Image of Santander</v>
  </rv>
  <rv s="3">
    <v>https://www.bing.com/search?q=Santander+Colombia&amp;form=skydnc</v>
    <v>Aprenda más con Bing</v>
  </rv>
  <rv s="4">
    <v>20</v>
  </rv>
  <rv s="1">
    <fb>2184837</fb>
    <v>13</v>
  </rv>
  <rv s="1">
    <fb>495179</fb>
    <v>13</v>
  </rv>
  <rv s="5">
    <v>#VALUE!</v>
    <v>es-ES</v>
    <v>98fbfaa3-063d-4261-a806-2b84a0339e05</v>
    <v>536870912</v>
    <v>1</v>
    <v>150</v>
    <v>5</v>
    <v>6</v>
    <v>Santander</v>
    <v>9</v>
    <v>10</v>
    <v>Map</v>
    <v>11</v>
    <v>12</v>
    <v>205</v>
    <v>206</v>
    <v>206</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207</v>
    <v>208</v>
    <v>209</v>
    <v>Santander</v>
    <v>6</v>
    <v>210</v>
    <v>211</v>
    <v>Santander</v>
    <v>mdp/vdpid/10106936</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Norte de Santander</v>
    <v>d44c8def-e6be-c3f1-ab4e-e27af99a2e0b</v>
    <v>es-ES</v>
    <v>Map</v>
  </rv>
  <rv s="1">
    <fb>21658</fb>
    <v>13</v>
  </rv>
  <rv s="0">
    <v>536870912</v>
    <v>Cúcuta</v>
    <v>5a90774d-aeea-6f03-17a8-2126ffdffef3</v>
    <v>es-ES</v>
    <v>Map</v>
  </rv>
  <rv s="2">
    <v>27</v>
    <v>11</v>
    <v>175</v>
    <v>0</v>
    <v>Image of Norte de Santander</v>
  </rv>
  <rv s="3">
    <v>https://www.bing.com/search?q=Norte+de+Santander&amp;form=skydnc</v>
    <v>Aprenda más con Bing</v>
  </rv>
  <rv s="4">
    <v>24</v>
  </rv>
  <rv s="1">
    <fb>1491689</fb>
    <v>13</v>
  </rv>
  <rv s="1">
    <fb>295605</fb>
    <v>13</v>
  </rv>
  <rv s="5">
    <v>#VALUE!</v>
    <v>es-ES</v>
    <v>d44c8def-e6be-c3f1-ab4e-e27af99a2e0b</v>
    <v>536870912</v>
    <v>1</v>
    <v>174</v>
    <v>5</v>
    <v>6</v>
    <v>Norte de Santander</v>
    <v>9</v>
    <v>10</v>
    <v>Map</v>
    <v>11</v>
    <v>12</v>
    <v>241</v>
    <v>242</v>
    <v>242</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243</v>
    <v>244</v>
    <v>245</v>
    <v>Norte de Santander</v>
    <v>6</v>
    <v>246</v>
    <v>247</v>
    <v>Norte de Santander</v>
    <v>mdp/vdpid/9406503</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147</v>
      <v>147</v>
      <v>148</v>
      <v>147</v>
      <v>149</v>
      <v>147</v>
      <v>147</v>
      <v>3</v>
      <v>147</v>
    </spb>
    <spb s="0">
      <v xml:space="preserve">Wikipedia	</v>
      <v xml:space="preserve">Public domain	</v>
      <v xml:space="preserve">http://es.wikipedia.org/wiki/Santander_(Colombia)	</v>
      <v xml:space="preserve">http://en.wikipedia.org/wiki/Public_domain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171</v>
      <v>172</v>
      <v>171</v>
      <v>172</v>
      <v>173</v>
      <v>172</v>
      <v>172</v>
      <v>3</v>
      <v>172</v>
    </spb>
    <spb s="0">
      <v xml:space="preserve">Wikipedia	</v>
      <v xml:space="preserve">CC-BY-SA-3.0	</v>
      <v xml:space="preserve">http://es.wikipedia.org/wiki/Norte_de_Santander	</v>
      <v xml:space="preserve">http://creativecommons.org/licenses/by-sa/3.0/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N225"/>
  <sheetViews>
    <sheetView showGridLines="0" tabSelected="1" topLeftCell="B1" zoomScaleNormal="100" workbookViewId="0">
      <selection activeCell="N14" sqref="N14"/>
    </sheetView>
  </sheetViews>
  <sheetFormatPr baseColWidth="10" defaultColWidth="11.453125" defaultRowHeight="14.4" customHeight="1" x14ac:dyDescent="0.2"/>
  <cols>
    <col min="1" max="1" width="25.6328125" style="4" customWidth="1"/>
    <col min="2" max="2" width="11.453125" style="4"/>
    <col min="3" max="3" width="14.36328125" style="4" customWidth="1"/>
    <col min="4" max="4" width="11.453125" style="4"/>
    <col min="5" max="5" width="13.36328125" style="4" bestFit="1" customWidth="1"/>
    <col min="6" max="6" width="11.90625" style="4" customWidth="1"/>
    <col min="7" max="7" width="12.08984375" style="4" customWidth="1"/>
    <col min="8" max="8" width="12.36328125" style="4" customWidth="1"/>
    <col min="9" max="16384" width="11.453125" style="4"/>
  </cols>
  <sheetData>
    <row r="1" spans="1:14" ht="14.4" customHeight="1" thickBot="1" x14ac:dyDescent="0.25"/>
    <row r="2" spans="1:14" ht="14.4" customHeight="1" x14ac:dyDescent="0.2">
      <c r="D2" s="167" t="s">
        <v>2328</v>
      </c>
      <c r="E2" s="168"/>
      <c r="F2" s="168"/>
      <c r="G2" s="168"/>
      <c r="H2" s="168"/>
      <c r="I2" s="168"/>
      <c r="J2" s="161" t="s">
        <v>2337</v>
      </c>
      <c r="K2" s="162"/>
    </row>
    <row r="3" spans="1:14" ht="14.4" customHeight="1" x14ac:dyDescent="0.2">
      <c r="D3" s="169"/>
      <c r="E3" s="170"/>
      <c r="F3" s="170"/>
      <c r="G3" s="170"/>
      <c r="H3" s="170"/>
      <c r="I3" s="170"/>
      <c r="J3" s="163"/>
      <c r="K3" s="164"/>
    </row>
    <row r="4" spans="1:14" ht="14.4" customHeight="1" thickBot="1" x14ac:dyDescent="0.25">
      <c r="D4" s="171"/>
      <c r="E4" s="172"/>
      <c r="F4" s="172"/>
      <c r="G4" s="172"/>
      <c r="H4" s="172"/>
      <c r="I4" s="172"/>
      <c r="J4" s="165"/>
      <c r="K4" s="166"/>
    </row>
    <row r="5" spans="1:14" ht="14.4" customHeight="1" thickBot="1" x14ac:dyDescent="0.35">
      <c r="D5" s="158" t="s">
        <v>2348</v>
      </c>
      <c r="E5" s="159"/>
      <c r="F5" s="159"/>
      <c r="G5" s="159"/>
      <c r="H5" s="159"/>
      <c r="I5" s="159"/>
      <c r="J5" s="159"/>
      <c r="K5" s="160"/>
    </row>
    <row r="9" spans="1:14" ht="14.4" customHeight="1" x14ac:dyDescent="0.2">
      <c r="A9" s="7"/>
      <c r="B9" s="139"/>
      <c r="C9" s="139"/>
      <c r="D9" s="139"/>
      <c r="E9" s="139"/>
      <c r="F9" s="139"/>
      <c r="G9" s="139"/>
      <c r="H9" s="139"/>
      <c r="I9" s="139"/>
      <c r="J9" s="139"/>
      <c r="K9" s="139"/>
      <c r="L9" s="139"/>
      <c r="M9" s="139"/>
    </row>
    <row r="10" spans="1:14" s="5" customFormat="1" ht="14.4" customHeight="1" x14ac:dyDescent="0.3">
      <c r="A10" s="173" t="s">
        <v>42</v>
      </c>
      <c r="B10" s="173"/>
      <c r="C10" s="173"/>
      <c r="D10" s="173"/>
      <c r="E10" s="173"/>
      <c r="F10" s="173"/>
      <c r="G10" s="173"/>
      <c r="H10" s="173"/>
      <c r="I10" s="173"/>
      <c r="J10" s="173"/>
      <c r="K10" s="173"/>
      <c r="L10" s="173"/>
      <c r="M10" s="173"/>
      <c r="N10" s="173"/>
    </row>
    <row r="12" spans="1:14" ht="14.4" customHeight="1" x14ac:dyDescent="0.2">
      <c r="A12" s="153" t="s">
        <v>0</v>
      </c>
      <c r="B12" s="155" t="s">
        <v>35</v>
      </c>
      <c r="C12" s="156"/>
      <c r="D12" s="156"/>
      <c r="E12" s="156"/>
      <c r="F12" s="156"/>
      <c r="G12" s="156"/>
      <c r="H12" s="156"/>
      <c r="I12" s="156"/>
      <c r="J12" s="156"/>
      <c r="K12" s="156"/>
      <c r="L12" s="156"/>
      <c r="M12" s="156"/>
      <c r="N12" s="157"/>
    </row>
    <row r="13" spans="1:14" ht="14.4" customHeight="1" x14ac:dyDescent="0.2">
      <c r="A13" s="154"/>
      <c r="B13" s="44">
        <v>44531</v>
      </c>
      <c r="C13" s="45">
        <v>44562</v>
      </c>
      <c r="D13" s="45">
        <v>44593</v>
      </c>
      <c r="E13" s="45">
        <v>44621</v>
      </c>
      <c r="F13" s="45">
        <v>44652</v>
      </c>
      <c r="G13" s="45">
        <v>44682</v>
      </c>
      <c r="H13" s="45">
        <v>44713</v>
      </c>
      <c r="I13" s="45">
        <v>44743</v>
      </c>
      <c r="J13" s="45">
        <v>44774</v>
      </c>
      <c r="K13" s="45">
        <v>44805</v>
      </c>
      <c r="L13" s="45">
        <v>44835</v>
      </c>
      <c r="M13" s="45">
        <v>44866</v>
      </c>
      <c r="N13" s="140">
        <v>44896</v>
      </c>
    </row>
    <row r="14" spans="1:14" ht="14.4" customHeight="1" x14ac:dyDescent="0.2">
      <c r="A14" s="3" t="s">
        <v>1</v>
      </c>
      <c r="B14" s="26">
        <f t="shared" ref="B14:N14" si="0">SUM(B15:B19)</f>
        <v>12578630</v>
      </c>
      <c r="C14" s="27">
        <f t="shared" si="0"/>
        <v>12355702</v>
      </c>
      <c r="D14" s="27">
        <f t="shared" si="0"/>
        <v>12804798</v>
      </c>
      <c r="E14" s="27">
        <f t="shared" si="0"/>
        <v>13097415</v>
      </c>
      <c r="F14" s="27">
        <f t="shared" si="0"/>
        <v>13109214</v>
      </c>
      <c r="G14" s="27">
        <f t="shared" si="0"/>
        <v>13309571</v>
      </c>
      <c r="H14" s="27">
        <f t="shared" si="0"/>
        <v>13280255</v>
      </c>
      <c r="I14" s="27">
        <f t="shared" si="0"/>
        <v>13288690</v>
      </c>
      <c r="J14" s="27">
        <f t="shared" si="0"/>
        <v>13546573</v>
      </c>
      <c r="K14" s="27">
        <f t="shared" si="0"/>
        <v>13715002</v>
      </c>
      <c r="L14" s="27">
        <f t="shared" si="0"/>
        <v>13764178</v>
      </c>
      <c r="M14" s="27">
        <f t="shared" si="0"/>
        <v>13736411</v>
      </c>
      <c r="N14" s="28">
        <f t="shared" si="0"/>
        <v>12938494</v>
      </c>
    </row>
    <row r="15" spans="1:14" ht="14.4" customHeight="1" x14ac:dyDescent="0.2">
      <c r="A15" s="1" t="s">
        <v>98</v>
      </c>
      <c r="B15" s="23">
        <v>1619868</v>
      </c>
      <c r="C15" s="24">
        <v>2169424</v>
      </c>
      <c r="D15" s="24">
        <v>1515294</v>
      </c>
      <c r="E15" s="24">
        <v>1526985</v>
      </c>
      <c r="F15" s="24">
        <v>1413732</v>
      </c>
      <c r="G15" s="24">
        <v>1507616</v>
      </c>
      <c r="H15" s="24">
        <v>1550282</v>
      </c>
      <c r="I15" s="24">
        <v>1589561</v>
      </c>
      <c r="J15" s="24">
        <v>1589899</v>
      </c>
      <c r="K15" s="24">
        <v>1560019</v>
      </c>
      <c r="L15" s="24">
        <v>1552764</v>
      </c>
      <c r="M15" s="24">
        <v>1557625</v>
      </c>
      <c r="N15" s="25">
        <v>1836480</v>
      </c>
    </row>
    <row r="16" spans="1:14" ht="14.4" customHeight="1" x14ac:dyDescent="0.2">
      <c r="A16" s="1" t="s">
        <v>99</v>
      </c>
      <c r="B16" s="23">
        <v>3927632</v>
      </c>
      <c r="C16" s="24">
        <v>3978162</v>
      </c>
      <c r="D16" s="24">
        <v>4525812</v>
      </c>
      <c r="E16" s="24">
        <v>4667147</v>
      </c>
      <c r="F16" s="24">
        <v>4724805</v>
      </c>
      <c r="G16" s="24">
        <v>4792083</v>
      </c>
      <c r="H16" s="24">
        <v>4732365</v>
      </c>
      <c r="I16" s="24">
        <v>4705101</v>
      </c>
      <c r="J16" s="24">
        <v>4861861</v>
      </c>
      <c r="K16" s="24">
        <v>5021337</v>
      </c>
      <c r="L16" s="24">
        <v>5002256</v>
      </c>
      <c r="M16" s="24">
        <v>4864304</v>
      </c>
      <c r="N16" s="25">
        <v>4028506</v>
      </c>
    </row>
    <row r="17" spans="1:14" ht="14.4" customHeight="1" x14ac:dyDescent="0.2">
      <c r="A17" s="1" t="s">
        <v>3</v>
      </c>
      <c r="B17" s="23">
        <v>4028504</v>
      </c>
      <c r="C17" s="24">
        <v>3698053</v>
      </c>
      <c r="D17" s="24">
        <v>3923123</v>
      </c>
      <c r="E17" s="24">
        <v>3983869</v>
      </c>
      <c r="F17" s="24">
        <v>4008042</v>
      </c>
      <c r="G17" s="24">
        <v>4031758</v>
      </c>
      <c r="H17" s="24">
        <v>4020087</v>
      </c>
      <c r="I17" s="24">
        <v>4019326</v>
      </c>
      <c r="J17" s="24">
        <v>4036776</v>
      </c>
      <c r="K17" s="24">
        <v>4064945</v>
      </c>
      <c r="L17" s="24">
        <v>4124869</v>
      </c>
      <c r="M17" s="24">
        <v>4140556</v>
      </c>
      <c r="N17" s="25">
        <v>4023694</v>
      </c>
    </row>
    <row r="18" spans="1:14" ht="14.4" customHeight="1" x14ac:dyDescent="0.2">
      <c r="A18" s="1" t="s">
        <v>4</v>
      </c>
      <c r="B18" s="23">
        <v>2142428</v>
      </c>
      <c r="C18" s="24">
        <v>1887637</v>
      </c>
      <c r="D18" s="24">
        <v>2090837</v>
      </c>
      <c r="E18" s="24">
        <v>2132045</v>
      </c>
      <c r="F18" s="24">
        <v>2171668</v>
      </c>
      <c r="G18" s="24">
        <v>2165968</v>
      </c>
      <c r="H18" s="24">
        <v>2033127</v>
      </c>
      <c r="I18" s="24">
        <v>2145151</v>
      </c>
      <c r="J18" s="24">
        <v>2240132</v>
      </c>
      <c r="K18" s="24">
        <v>2244920</v>
      </c>
      <c r="L18" s="24">
        <v>2257814</v>
      </c>
      <c r="M18" s="24">
        <v>2188635</v>
      </c>
      <c r="N18" s="25">
        <v>2176551</v>
      </c>
    </row>
    <row r="19" spans="1:14" ht="14.4" customHeight="1" x14ac:dyDescent="0.2">
      <c r="A19" s="2" t="s">
        <v>5</v>
      </c>
      <c r="B19" s="23">
        <v>860198</v>
      </c>
      <c r="C19" s="24">
        <v>622426</v>
      </c>
      <c r="D19" s="24">
        <v>749732</v>
      </c>
      <c r="E19" s="24">
        <v>787369</v>
      </c>
      <c r="F19" s="24">
        <v>790967</v>
      </c>
      <c r="G19" s="24">
        <v>812146</v>
      </c>
      <c r="H19" s="24">
        <v>944394</v>
      </c>
      <c r="I19" s="24">
        <v>829551</v>
      </c>
      <c r="J19" s="24">
        <v>817905</v>
      </c>
      <c r="K19" s="24">
        <v>823781</v>
      </c>
      <c r="L19" s="24">
        <v>826475</v>
      </c>
      <c r="M19" s="24">
        <v>985291</v>
      </c>
      <c r="N19" s="25">
        <v>873263</v>
      </c>
    </row>
    <row r="20" spans="1:14" ht="14.4" customHeight="1" x14ac:dyDescent="0.2">
      <c r="A20" s="3" t="s">
        <v>2</v>
      </c>
      <c r="B20" s="26">
        <f>SUM(B21:B25)</f>
        <v>2269746</v>
      </c>
      <c r="C20" s="27">
        <f t="shared" ref="C20:N20" si="1">SUM(C21:C25)</f>
        <v>2216644</v>
      </c>
      <c r="D20" s="27">
        <f t="shared" si="1"/>
        <v>2298826</v>
      </c>
      <c r="E20" s="27">
        <f t="shared" si="1"/>
        <v>2324752</v>
      </c>
      <c r="F20" s="27">
        <f t="shared" si="1"/>
        <v>2321237</v>
      </c>
      <c r="G20" s="27">
        <f t="shared" si="1"/>
        <v>2336655</v>
      </c>
      <c r="H20" s="27">
        <f t="shared" si="1"/>
        <v>2326884</v>
      </c>
      <c r="I20" s="27">
        <f t="shared" si="1"/>
        <v>2329816</v>
      </c>
      <c r="J20" s="27">
        <f t="shared" si="1"/>
        <v>2346302</v>
      </c>
      <c r="K20" s="27">
        <f t="shared" si="1"/>
        <v>2370588</v>
      </c>
      <c r="L20" s="27">
        <f t="shared" si="1"/>
        <v>2375911</v>
      </c>
      <c r="M20" s="27">
        <f t="shared" si="1"/>
        <v>2366930</v>
      </c>
      <c r="N20" s="28">
        <f t="shared" si="1"/>
        <v>2253991</v>
      </c>
    </row>
    <row r="21" spans="1:14" ht="14.4" customHeight="1" x14ac:dyDescent="0.2">
      <c r="A21" s="1" t="s">
        <v>98</v>
      </c>
      <c r="B21" s="23">
        <v>139117</v>
      </c>
      <c r="C21" s="24">
        <v>223910</v>
      </c>
      <c r="D21" s="24">
        <v>110362</v>
      </c>
      <c r="E21" s="24">
        <v>106594</v>
      </c>
      <c r="F21" s="24">
        <v>96188</v>
      </c>
      <c r="G21" s="24">
        <v>107350</v>
      </c>
      <c r="H21" s="24">
        <v>121270</v>
      </c>
      <c r="I21" s="24">
        <v>142367</v>
      </c>
      <c r="J21" s="24">
        <v>143749</v>
      </c>
      <c r="K21" s="24">
        <v>135168</v>
      </c>
      <c r="L21" s="24">
        <v>125436</v>
      </c>
      <c r="M21" s="24">
        <v>124232</v>
      </c>
      <c r="N21" s="25">
        <v>179001</v>
      </c>
    </row>
    <row r="22" spans="1:14" ht="14.4" customHeight="1" x14ac:dyDescent="0.2">
      <c r="A22" s="1" t="s">
        <v>99</v>
      </c>
      <c r="B22" s="23">
        <v>1424103</v>
      </c>
      <c r="C22" s="24">
        <v>1483650</v>
      </c>
      <c r="D22" s="24">
        <v>1534486</v>
      </c>
      <c r="E22" s="24">
        <v>1547687</v>
      </c>
      <c r="F22" s="24">
        <v>1551776</v>
      </c>
      <c r="G22" s="24">
        <v>1550086</v>
      </c>
      <c r="H22" s="24">
        <v>1535084</v>
      </c>
      <c r="I22" s="24">
        <v>1536944</v>
      </c>
      <c r="J22" s="24">
        <v>1548309</v>
      </c>
      <c r="K22" s="24">
        <v>1562359</v>
      </c>
      <c r="L22" s="24">
        <v>1563484</v>
      </c>
      <c r="M22" s="24">
        <v>1546479</v>
      </c>
      <c r="N22" s="25">
        <v>1442329</v>
      </c>
    </row>
    <row r="23" spans="1:14" ht="14.4" customHeight="1" x14ac:dyDescent="0.2">
      <c r="A23" s="1" t="s">
        <v>3</v>
      </c>
      <c r="B23" s="23">
        <v>441557</v>
      </c>
      <c r="C23" s="24">
        <v>329479</v>
      </c>
      <c r="D23" s="24">
        <v>431408</v>
      </c>
      <c r="E23" s="24">
        <v>441288</v>
      </c>
      <c r="F23" s="24">
        <v>443622</v>
      </c>
      <c r="G23" s="24">
        <v>446324</v>
      </c>
      <c r="H23" s="24">
        <v>438954</v>
      </c>
      <c r="I23" s="24">
        <v>422032</v>
      </c>
      <c r="J23" s="24">
        <v>419616</v>
      </c>
      <c r="K23" s="24">
        <v>432852</v>
      </c>
      <c r="L23" s="24">
        <v>443830</v>
      </c>
      <c r="M23" s="24">
        <v>446406</v>
      </c>
      <c r="N23" s="25">
        <v>390091</v>
      </c>
    </row>
    <row r="24" spans="1:14" ht="14.4" customHeight="1" x14ac:dyDescent="0.2">
      <c r="A24" s="1" t="s">
        <v>4</v>
      </c>
      <c r="B24" s="23">
        <v>202825</v>
      </c>
      <c r="C24" s="24">
        <v>136915</v>
      </c>
      <c r="D24" s="24">
        <v>175354</v>
      </c>
      <c r="E24" s="24">
        <v>180050</v>
      </c>
      <c r="F24" s="24">
        <v>180544</v>
      </c>
      <c r="G24" s="24">
        <v>182647</v>
      </c>
      <c r="H24" s="24">
        <v>180976</v>
      </c>
      <c r="I24" s="24">
        <v>177731</v>
      </c>
      <c r="J24" s="24">
        <v>182266</v>
      </c>
      <c r="K24" s="24">
        <v>186780</v>
      </c>
      <c r="L24" s="24">
        <v>188948</v>
      </c>
      <c r="M24" s="24">
        <v>193374</v>
      </c>
      <c r="N24" s="25">
        <v>181134</v>
      </c>
    </row>
    <row r="25" spans="1:14" ht="14.4" customHeight="1" x14ac:dyDescent="0.2">
      <c r="A25" s="2" t="s">
        <v>5</v>
      </c>
      <c r="B25" s="23">
        <v>62144</v>
      </c>
      <c r="C25" s="24">
        <v>42690</v>
      </c>
      <c r="D25" s="24">
        <v>47216</v>
      </c>
      <c r="E25" s="24">
        <v>49133</v>
      </c>
      <c r="F25" s="24">
        <v>49107</v>
      </c>
      <c r="G25" s="24">
        <v>50248</v>
      </c>
      <c r="H25" s="24">
        <v>50600</v>
      </c>
      <c r="I25" s="24">
        <v>50742</v>
      </c>
      <c r="J25" s="24">
        <v>52362</v>
      </c>
      <c r="K25" s="24">
        <v>53429</v>
      </c>
      <c r="L25" s="24">
        <v>54213</v>
      </c>
      <c r="M25" s="24">
        <v>56439</v>
      </c>
      <c r="N25" s="25">
        <v>61436</v>
      </c>
    </row>
    <row r="26" spans="1:14" ht="14.4" customHeight="1" x14ac:dyDescent="0.2">
      <c r="A26" s="3" t="s">
        <v>6</v>
      </c>
      <c r="B26" s="26">
        <f>SUM(B27:B31)</f>
        <v>10308884</v>
      </c>
      <c r="C26" s="27">
        <f t="shared" ref="C26:N26" si="2">SUM(C27:C31)</f>
        <v>10139058</v>
      </c>
      <c r="D26" s="27">
        <f t="shared" si="2"/>
        <v>10505972</v>
      </c>
      <c r="E26" s="27">
        <f t="shared" si="2"/>
        <v>10772663</v>
      </c>
      <c r="F26" s="27">
        <f t="shared" si="2"/>
        <v>10787977</v>
      </c>
      <c r="G26" s="27">
        <f t="shared" si="2"/>
        <v>10972916</v>
      </c>
      <c r="H26" s="27">
        <f t="shared" si="2"/>
        <v>10953371</v>
      </c>
      <c r="I26" s="27">
        <f t="shared" si="2"/>
        <v>10958874</v>
      </c>
      <c r="J26" s="27">
        <f t="shared" si="2"/>
        <v>11200271</v>
      </c>
      <c r="K26" s="27">
        <f t="shared" si="2"/>
        <v>11344414</v>
      </c>
      <c r="L26" s="27">
        <f t="shared" si="2"/>
        <v>11388267</v>
      </c>
      <c r="M26" s="27">
        <f t="shared" si="2"/>
        <v>11369481</v>
      </c>
      <c r="N26" s="28">
        <f t="shared" si="2"/>
        <v>10684503</v>
      </c>
    </row>
    <row r="27" spans="1:14" ht="14.4" customHeight="1" x14ac:dyDescent="0.2">
      <c r="A27" s="1" t="s">
        <v>98</v>
      </c>
      <c r="B27" s="23">
        <v>1480751</v>
      </c>
      <c r="C27" s="24">
        <v>1945514</v>
      </c>
      <c r="D27" s="24">
        <v>1404932</v>
      </c>
      <c r="E27" s="24">
        <v>1420391</v>
      </c>
      <c r="F27" s="24">
        <v>1317544</v>
      </c>
      <c r="G27" s="24">
        <v>1400266</v>
      </c>
      <c r="H27" s="24">
        <v>1429012</v>
      </c>
      <c r="I27" s="24">
        <v>1447194</v>
      </c>
      <c r="J27" s="24">
        <v>1446150</v>
      </c>
      <c r="K27" s="24">
        <v>1424851</v>
      </c>
      <c r="L27" s="24">
        <v>1427328</v>
      </c>
      <c r="M27" s="24">
        <v>1433393</v>
      </c>
      <c r="N27" s="25">
        <v>1657479</v>
      </c>
    </row>
    <row r="28" spans="1:14" ht="14.4" customHeight="1" x14ac:dyDescent="0.2">
      <c r="A28" s="1" t="s">
        <v>99</v>
      </c>
      <c r="B28" s="23">
        <v>2503529</v>
      </c>
      <c r="C28" s="24">
        <v>2494512</v>
      </c>
      <c r="D28" s="24">
        <v>2991326</v>
      </c>
      <c r="E28" s="24">
        <v>3119460</v>
      </c>
      <c r="F28" s="24">
        <v>3173029</v>
      </c>
      <c r="G28" s="24">
        <v>3241997</v>
      </c>
      <c r="H28" s="24">
        <v>3197281</v>
      </c>
      <c r="I28" s="24">
        <v>3168157</v>
      </c>
      <c r="J28" s="24">
        <v>3313552</v>
      </c>
      <c r="K28" s="24">
        <v>3458978</v>
      </c>
      <c r="L28" s="24">
        <v>3438772</v>
      </c>
      <c r="M28" s="24">
        <v>3317825</v>
      </c>
      <c r="N28" s="25">
        <v>2586177</v>
      </c>
    </row>
    <row r="29" spans="1:14" ht="14.4" customHeight="1" x14ac:dyDescent="0.2">
      <c r="A29" s="1" t="s">
        <v>3</v>
      </c>
      <c r="B29" s="23">
        <v>3586947</v>
      </c>
      <c r="C29" s="24">
        <v>3368574</v>
      </c>
      <c r="D29" s="24">
        <v>3491715</v>
      </c>
      <c r="E29" s="24">
        <v>3542581</v>
      </c>
      <c r="F29" s="24">
        <v>3564420</v>
      </c>
      <c r="G29" s="24">
        <v>3585434</v>
      </c>
      <c r="H29" s="24">
        <v>3581133</v>
      </c>
      <c r="I29" s="24">
        <v>3597294</v>
      </c>
      <c r="J29" s="24">
        <v>3617160</v>
      </c>
      <c r="K29" s="24">
        <v>3632093</v>
      </c>
      <c r="L29" s="24">
        <v>3681039</v>
      </c>
      <c r="M29" s="24">
        <v>3694150</v>
      </c>
      <c r="N29" s="25">
        <v>3633603</v>
      </c>
    </row>
    <row r="30" spans="1:14" ht="14.4" customHeight="1" x14ac:dyDescent="0.2">
      <c r="A30" s="1" t="s">
        <v>4</v>
      </c>
      <c r="B30" s="23">
        <v>1939603</v>
      </c>
      <c r="C30" s="24">
        <v>1750722</v>
      </c>
      <c r="D30" s="24">
        <v>1915483</v>
      </c>
      <c r="E30" s="24">
        <v>1951995</v>
      </c>
      <c r="F30" s="24">
        <v>1991124</v>
      </c>
      <c r="G30" s="24">
        <v>1983321</v>
      </c>
      <c r="H30" s="24">
        <v>1852151</v>
      </c>
      <c r="I30" s="24">
        <v>1967420</v>
      </c>
      <c r="J30" s="24">
        <v>2057866</v>
      </c>
      <c r="K30" s="24">
        <v>2058140</v>
      </c>
      <c r="L30" s="24">
        <v>2068866</v>
      </c>
      <c r="M30" s="24">
        <v>1995261</v>
      </c>
      <c r="N30" s="25">
        <v>1995417</v>
      </c>
    </row>
    <row r="31" spans="1:14" ht="14.4" customHeight="1" x14ac:dyDescent="0.2">
      <c r="A31" s="2" t="s">
        <v>5</v>
      </c>
      <c r="B31" s="23">
        <v>798054</v>
      </c>
      <c r="C31" s="24">
        <v>579736</v>
      </c>
      <c r="D31" s="24">
        <v>702516</v>
      </c>
      <c r="E31" s="24">
        <v>738236</v>
      </c>
      <c r="F31" s="24">
        <v>741860</v>
      </c>
      <c r="G31" s="24">
        <v>761898</v>
      </c>
      <c r="H31" s="24">
        <v>893794</v>
      </c>
      <c r="I31" s="24">
        <v>778809</v>
      </c>
      <c r="J31" s="24">
        <v>765543</v>
      </c>
      <c r="K31" s="24">
        <v>770352</v>
      </c>
      <c r="L31" s="24">
        <v>772262</v>
      </c>
      <c r="M31" s="24">
        <v>928852</v>
      </c>
      <c r="N31" s="25">
        <v>811827</v>
      </c>
    </row>
    <row r="32" spans="1:14" ht="14.4" customHeight="1" x14ac:dyDescent="0.2">
      <c r="A32" s="3" t="s">
        <v>36</v>
      </c>
      <c r="B32" s="26">
        <f>SUM(B33:B37)</f>
        <v>8806294</v>
      </c>
      <c r="C32" s="27">
        <f t="shared" ref="C32:N32" si="3">SUM(C33:C37)</f>
        <v>8715176</v>
      </c>
      <c r="D32" s="27">
        <f t="shared" si="3"/>
        <v>8934191</v>
      </c>
      <c r="E32" s="27">
        <f t="shared" si="3"/>
        <v>9064872</v>
      </c>
      <c r="F32" s="27">
        <f t="shared" si="3"/>
        <v>9063349</v>
      </c>
      <c r="G32" s="27">
        <f t="shared" si="3"/>
        <v>9159585</v>
      </c>
      <c r="H32" s="27">
        <f t="shared" si="3"/>
        <v>9183208</v>
      </c>
      <c r="I32" s="27">
        <f t="shared" si="3"/>
        <v>9227270</v>
      </c>
      <c r="J32" s="27">
        <f t="shared" si="3"/>
        <v>9352942</v>
      </c>
      <c r="K32" s="27">
        <f t="shared" si="3"/>
        <v>9417237</v>
      </c>
      <c r="L32" s="27">
        <f t="shared" si="3"/>
        <v>9436982</v>
      </c>
      <c r="M32" s="27">
        <f t="shared" si="3"/>
        <v>9445855</v>
      </c>
      <c r="N32" s="28">
        <f t="shared" si="3"/>
        <v>9166708</v>
      </c>
    </row>
    <row r="33" spans="1:14" ht="14.4" customHeight="1" x14ac:dyDescent="0.2">
      <c r="A33" s="1" t="s">
        <v>98</v>
      </c>
      <c r="B33" s="23">
        <v>1413037</v>
      </c>
      <c r="C33" s="24">
        <v>1854071</v>
      </c>
      <c r="D33" s="24">
        <v>1336304</v>
      </c>
      <c r="E33" s="24">
        <v>1336964</v>
      </c>
      <c r="F33" s="24">
        <v>1257057</v>
      </c>
      <c r="G33" s="24">
        <v>1319514</v>
      </c>
      <c r="H33" s="24">
        <v>1343845</v>
      </c>
      <c r="I33" s="24">
        <v>1375163</v>
      </c>
      <c r="J33" s="24">
        <v>1370420</v>
      </c>
      <c r="K33" s="24">
        <v>1365583</v>
      </c>
      <c r="L33" s="24">
        <v>1364546</v>
      </c>
      <c r="M33" s="24">
        <v>1378274</v>
      </c>
      <c r="N33" s="25">
        <v>1590412</v>
      </c>
    </row>
    <row r="34" spans="1:14" ht="14.4" customHeight="1" x14ac:dyDescent="0.2">
      <c r="A34" s="1" t="s">
        <v>99</v>
      </c>
      <c r="B34" s="23">
        <v>2056908</v>
      </c>
      <c r="C34" s="24">
        <v>2108628</v>
      </c>
      <c r="D34" s="24">
        <v>2466786</v>
      </c>
      <c r="E34" s="24">
        <v>2486953</v>
      </c>
      <c r="F34" s="24">
        <v>2496715</v>
      </c>
      <c r="G34" s="24">
        <v>2499886</v>
      </c>
      <c r="H34" s="24">
        <v>2497306</v>
      </c>
      <c r="I34" s="24">
        <v>2477639</v>
      </c>
      <c r="J34" s="24">
        <v>2522621</v>
      </c>
      <c r="K34" s="24">
        <v>2582278</v>
      </c>
      <c r="L34" s="24">
        <v>2545898</v>
      </c>
      <c r="M34" s="24">
        <v>2446581</v>
      </c>
      <c r="N34" s="25">
        <v>2115258</v>
      </c>
    </row>
    <row r="35" spans="1:14" ht="14.4" customHeight="1" x14ac:dyDescent="0.2">
      <c r="A35" s="1" t="s">
        <v>3</v>
      </c>
      <c r="B35" s="23">
        <v>3373321</v>
      </c>
      <c r="C35" s="24">
        <v>3086604</v>
      </c>
      <c r="D35" s="24">
        <v>3323092</v>
      </c>
      <c r="E35" s="24">
        <v>3372947</v>
      </c>
      <c r="F35" s="24">
        <v>3398053</v>
      </c>
      <c r="G35" s="24">
        <v>3420880</v>
      </c>
      <c r="H35" s="24">
        <v>3414283</v>
      </c>
      <c r="I35" s="24">
        <v>3411917</v>
      </c>
      <c r="J35" s="24">
        <v>3452997</v>
      </c>
      <c r="K35" s="24">
        <v>3468966</v>
      </c>
      <c r="L35" s="24">
        <v>3514457</v>
      </c>
      <c r="M35" s="24">
        <v>3536396</v>
      </c>
      <c r="N35" s="25">
        <v>3417574</v>
      </c>
    </row>
    <row r="36" spans="1:14" ht="14.4" customHeight="1" x14ac:dyDescent="0.2">
      <c r="A36" s="1" t="s">
        <v>4</v>
      </c>
      <c r="B36" s="23">
        <v>1419530</v>
      </c>
      <c r="C36" s="24">
        <v>1252803</v>
      </c>
      <c r="D36" s="24">
        <v>1351479</v>
      </c>
      <c r="E36" s="24">
        <v>1388895</v>
      </c>
      <c r="F36" s="24">
        <v>1432776</v>
      </c>
      <c r="G36" s="24">
        <v>1427267</v>
      </c>
      <c r="H36" s="24">
        <v>1408024</v>
      </c>
      <c r="I36" s="24">
        <v>1470847</v>
      </c>
      <c r="J36" s="24">
        <v>1504476</v>
      </c>
      <c r="K36" s="24">
        <v>1495226</v>
      </c>
      <c r="L36" s="24">
        <v>1503414</v>
      </c>
      <c r="M36" s="24">
        <v>1543383</v>
      </c>
      <c r="N36" s="25">
        <v>1478651</v>
      </c>
    </row>
    <row r="37" spans="1:14" ht="14.4" customHeight="1" x14ac:dyDescent="0.2">
      <c r="A37" s="2" t="s">
        <v>5</v>
      </c>
      <c r="B37" s="29">
        <v>543498</v>
      </c>
      <c r="C37" s="30">
        <v>413070</v>
      </c>
      <c r="D37" s="30">
        <v>456530</v>
      </c>
      <c r="E37" s="30">
        <v>479113</v>
      </c>
      <c r="F37" s="30">
        <v>478748</v>
      </c>
      <c r="G37" s="30">
        <v>492038</v>
      </c>
      <c r="H37" s="30">
        <v>519750</v>
      </c>
      <c r="I37" s="30">
        <v>491704</v>
      </c>
      <c r="J37" s="30">
        <v>502428</v>
      </c>
      <c r="K37" s="30">
        <v>505184</v>
      </c>
      <c r="L37" s="30">
        <v>508667</v>
      </c>
      <c r="M37" s="30">
        <v>541221</v>
      </c>
      <c r="N37" s="31">
        <v>564813</v>
      </c>
    </row>
    <row r="38" spans="1:14" ht="14.4" customHeight="1" x14ac:dyDescent="0.2">
      <c r="A38" s="6"/>
      <c r="B38" s="24"/>
      <c r="C38" s="24"/>
      <c r="D38" s="24"/>
      <c r="E38" s="24"/>
      <c r="F38" s="24"/>
      <c r="G38" s="24"/>
      <c r="H38" s="24"/>
      <c r="I38" s="24"/>
      <c r="J38" s="24"/>
      <c r="K38" s="24"/>
      <c r="L38" s="24"/>
      <c r="M38" s="24"/>
      <c r="N38" s="24"/>
    </row>
    <row r="39" spans="1:14" ht="14.4" customHeight="1" x14ac:dyDescent="0.2">
      <c r="C39" s="22"/>
    </row>
    <row r="40" spans="1:14" ht="14.4" customHeight="1" x14ac:dyDescent="0.2">
      <c r="A40" s="153" t="s">
        <v>0</v>
      </c>
      <c r="B40" s="155" t="s">
        <v>33</v>
      </c>
      <c r="C40" s="156"/>
      <c r="D40" s="156"/>
      <c r="E40" s="156"/>
      <c r="F40" s="156"/>
      <c r="G40" s="156"/>
      <c r="H40" s="156"/>
      <c r="I40" s="156"/>
      <c r="J40" s="156"/>
      <c r="K40" s="156"/>
      <c r="L40" s="156"/>
      <c r="M40" s="157"/>
    </row>
    <row r="41" spans="1:14" ht="14.4" customHeight="1" x14ac:dyDescent="0.2">
      <c r="A41" s="154"/>
      <c r="B41" s="45">
        <v>44562</v>
      </c>
      <c r="C41" s="45">
        <v>44593</v>
      </c>
      <c r="D41" s="45">
        <v>44621</v>
      </c>
      <c r="E41" s="45">
        <v>44652</v>
      </c>
      <c r="F41" s="45">
        <v>44682</v>
      </c>
      <c r="G41" s="45">
        <v>44713</v>
      </c>
      <c r="H41" s="45">
        <v>44743</v>
      </c>
      <c r="I41" s="45">
        <v>44774</v>
      </c>
      <c r="J41" s="45">
        <v>44805</v>
      </c>
      <c r="K41" s="45">
        <v>44835</v>
      </c>
      <c r="L41" s="45">
        <v>44866</v>
      </c>
      <c r="M41" s="140">
        <v>44896</v>
      </c>
    </row>
    <row r="42" spans="1:14" ht="14.4" customHeight="1" x14ac:dyDescent="0.2">
      <c r="A42" s="3" t="s">
        <v>1</v>
      </c>
      <c r="B42" s="40">
        <v>-1.7722756770808923E-2</v>
      </c>
      <c r="C42" s="32">
        <v>3.6347267035090391E-2</v>
      </c>
      <c r="D42" s="32">
        <v>2.285213714421741E-2</v>
      </c>
      <c r="E42" s="32">
        <v>9.0086478896789224E-4</v>
      </c>
      <c r="F42" s="32">
        <v>1.5283677572125898E-2</v>
      </c>
      <c r="G42" s="32">
        <v>-2.2026254640363785E-3</v>
      </c>
      <c r="H42" s="32">
        <v>6.3515346655607097E-4</v>
      </c>
      <c r="I42" s="32">
        <v>1.9406201815227897E-2</v>
      </c>
      <c r="J42" s="32">
        <v>1.2433329078874733E-2</v>
      </c>
      <c r="K42" s="32">
        <v>3.585562729046643E-3</v>
      </c>
      <c r="L42" s="32">
        <v>-2.0173380495369653E-3</v>
      </c>
      <c r="M42" s="33">
        <v>-5.8087734853012218E-2</v>
      </c>
    </row>
    <row r="43" spans="1:14" ht="14.4" customHeight="1" x14ac:dyDescent="0.2">
      <c r="A43" s="1" t="s">
        <v>98</v>
      </c>
      <c r="B43" s="41">
        <v>0.33925974215182975</v>
      </c>
      <c r="C43" s="34">
        <v>-0.3015224317606886</v>
      </c>
      <c r="D43" s="34">
        <v>7.715334449948319E-3</v>
      </c>
      <c r="E43" s="34">
        <v>-7.4167722669181479E-2</v>
      </c>
      <c r="F43" s="34">
        <v>6.6408626245992863E-2</v>
      </c>
      <c r="G43" s="34">
        <v>2.8300309893235509E-2</v>
      </c>
      <c r="H43" s="34">
        <v>2.5336680681321111E-2</v>
      </c>
      <c r="I43" s="34">
        <v>2.1263732565146576E-4</v>
      </c>
      <c r="J43" s="34">
        <v>-1.8793646640447026E-2</v>
      </c>
      <c r="K43" s="34">
        <v>-4.6505843839081962E-3</v>
      </c>
      <c r="L43" s="34">
        <v>3.1305465608424399E-3</v>
      </c>
      <c r="M43" s="37">
        <v>0.17902576037236173</v>
      </c>
    </row>
    <row r="44" spans="1:14" ht="14.4" customHeight="1" x14ac:dyDescent="0.2">
      <c r="A44" s="1" t="s">
        <v>99</v>
      </c>
      <c r="B44" s="41">
        <v>1.286525825230056E-2</v>
      </c>
      <c r="C44" s="34">
        <v>0.13766407702853733</v>
      </c>
      <c r="D44" s="34">
        <v>3.122865024000121E-2</v>
      </c>
      <c r="E44" s="34">
        <v>1.235401413325965E-2</v>
      </c>
      <c r="F44" s="34">
        <v>1.4239317813116159E-2</v>
      </c>
      <c r="G44" s="34">
        <v>-1.2461804188283021E-2</v>
      </c>
      <c r="H44" s="34">
        <v>-5.7611786073137328E-3</v>
      </c>
      <c r="I44" s="34">
        <v>3.3317031876680225E-2</v>
      </c>
      <c r="J44" s="34">
        <v>3.2801431386047408E-2</v>
      </c>
      <c r="K44" s="34">
        <v>-3.7999839484982312E-3</v>
      </c>
      <c r="L44" s="34">
        <v>-2.7577956825880157E-2</v>
      </c>
      <c r="M44" s="37">
        <v>-0.17182273147401972</v>
      </c>
    </row>
    <row r="45" spans="1:14" ht="14.4" customHeight="1" x14ac:dyDescent="0.2">
      <c r="A45" s="1" t="s">
        <v>3</v>
      </c>
      <c r="B45" s="41">
        <v>-8.2028216926184006E-2</v>
      </c>
      <c r="C45" s="34">
        <v>6.0861756172775339E-2</v>
      </c>
      <c r="D45" s="34">
        <v>1.5484092647617631E-2</v>
      </c>
      <c r="E45" s="34">
        <v>6.0677195962015595E-3</v>
      </c>
      <c r="F45" s="34">
        <v>5.917103663085399E-3</v>
      </c>
      <c r="G45" s="34">
        <v>-2.8947669974239698E-3</v>
      </c>
      <c r="H45" s="34">
        <v>-1.8929938580936057E-4</v>
      </c>
      <c r="I45" s="34">
        <v>4.3415239271460404E-3</v>
      </c>
      <c r="J45" s="34">
        <v>6.9780934091958624E-3</v>
      </c>
      <c r="K45" s="34">
        <v>1.4741650871044953E-2</v>
      </c>
      <c r="L45" s="34">
        <v>3.8030298659181838E-3</v>
      </c>
      <c r="M45" s="37">
        <v>-2.8223745796458255E-2</v>
      </c>
    </row>
    <row r="46" spans="1:14" ht="14.4" customHeight="1" x14ac:dyDescent="0.2">
      <c r="A46" s="1" t="s">
        <v>4</v>
      </c>
      <c r="B46" s="41">
        <v>-0.1189262836370697</v>
      </c>
      <c r="C46" s="34">
        <v>0.10764781576118709</v>
      </c>
      <c r="D46" s="34">
        <v>1.9708853440033813E-2</v>
      </c>
      <c r="E46" s="34">
        <v>1.8584504548450065E-2</v>
      </c>
      <c r="F46" s="34">
        <v>-2.6247105911216817E-3</v>
      </c>
      <c r="G46" s="34">
        <v>-6.1331007660316295E-2</v>
      </c>
      <c r="H46" s="34">
        <v>5.5099361722115825E-2</v>
      </c>
      <c r="I46" s="34">
        <v>4.4277069539626845E-2</v>
      </c>
      <c r="J46" s="34">
        <v>2.1373740476007264E-3</v>
      </c>
      <c r="K46" s="34">
        <v>5.7436345170429615E-3</v>
      </c>
      <c r="L46" s="34">
        <v>-3.0639813554172335E-2</v>
      </c>
      <c r="M46" s="37">
        <v>-5.5212495459499022E-3</v>
      </c>
    </row>
    <row r="47" spans="1:14" ht="14.4" customHeight="1" x14ac:dyDescent="0.2">
      <c r="A47" s="2" t="s">
        <v>5</v>
      </c>
      <c r="B47" s="41">
        <v>-0.27641542993589852</v>
      </c>
      <c r="C47" s="34">
        <v>0.20453194435965072</v>
      </c>
      <c r="D47" s="34">
        <v>5.0200605016192501E-2</v>
      </c>
      <c r="E47" s="34">
        <v>4.5696490463811301E-3</v>
      </c>
      <c r="F47" s="34">
        <v>2.6776085475120892E-2</v>
      </c>
      <c r="G47" s="34">
        <v>0.16283771637119426</v>
      </c>
      <c r="H47" s="34">
        <v>-0.12160496572405166</v>
      </c>
      <c r="I47" s="34">
        <v>-1.4038919849412523E-2</v>
      </c>
      <c r="J47" s="34">
        <v>7.1842084349649227E-3</v>
      </c>
      <c r="K47" s="34">
        <v>3.2702866417166909E-3</v>
      </c>
      <c r="L47" s="34">
        <v>0.19216068241628603</v>
      </c>
      <c r="M47" s="37">
        <v>-0.11370041946998399</v>
      </c>
    </row>
    <row r="48" spans="1:14" ht="14.4" customHeight="1" x14ac:dyDescent="0.2">
      <c r="A48" s="3" t="s">
        <v>2</v>
      </c>
      <c r="B48" s="42">
        <v>-2.3395569372079539E-2</v>
      </c>
      <c r="C48" s="35">
        <v>3.7074965578595354E-2</v>
      </c>
      <c r="D48" s="35">
        <v>1.1277930561077731E-2</v>
      </c>
      <c r="E48" s="35">
        <v>-1.5119892358410603E-3</v>
      </c>
      <c r="F48" s="35">
        <v>6.6421481305010133E-3</v>
      </c>
      <c r="G48" s="35">
        <v>-4.1816185958132301E-3</v>
      </c>
      <c r="H48" s="35">
        <v>1.260054218431117E-3</v>
      </c>
      <c r="I48" s="35">
        <v>7.0760952796271592E-3</v>
      </c>
      <c r="J48" s="35">
        <v>1.0350756211263468E-2</v>
      </c>
      <c r="K48" s="35">
        <v>2.2454344660480796E-3</v>
      </c>
      <c r="L48" s="35">
        <v>-3.7800237466807385E-3</v>
      </c>
      <c r="M48" s="38">
        <v>-4.7715395047593256E-2</v>
      </c>
    </row>
    <row r="49" spans="1:13" ht="14.4" customHeight="1" x14ac:dyDescent="0.2">
      <c r="A49" s="1" t="s">
        <v>98</v>
      </c>
      <c r="B49" s="41">
        <v>0.60950854316869973</v>
      </c>
      <c r="C49" s="34">
        <v>-0.50711446563351348</v>
      </c>
      <c r="D49" s="34">
        <v>-3.4142186622206916E-2</v>
      </c>
      <c r="E49" s="34">
        <v>-9.7622755502185909E-2</v>
      </c>
      <c r="F49" s="34">
        <v>0.11604358131991521</v>
      </c>
      <c r="G49" s="34">
        <v>0.12966930600838378</v>
      </c>
      <c r="H49" s="34">
        <v>0.17396718067122952</v>
      </c>
      <c r="I49" s="34">
        <v>9.7073057660834738E-3</v>
      </c>
      <c r="J49" s="34">
        <v>-5.9694328308370848E-2</v>
      </c>
      <c r="K49" s="34">
        <v>-7.1999289772727293E-2</v>
      </c>
      <c r="L49" s="34">
        <v>-9.5985203609808556E-3</v>
      </c>
      <c r="M49" s="37">
        <v>0.44086064782020729</v>
      </c>
    </row>
    <row r="50" spans="1:13" ht="14.4" customHeight="1" x14ac:dyDescent="0.2">
      <c r="A50" s="1" t="s">
        <v>99</v>
      </c>
      <c r="B50" s="41">
        <v>4.1813689037941693E-2</v>
      </c>
      <c r="C50" s="34">
        <v>3.4264145856502504E-2</v>
      </c>
      <c r="D50" s="34">
        <v>8.6028807040272604E-3</v>
      </c>
      <c r="E50" s="34">
        <v>2.6420070724895162E-3</v>
      </c>
      <c r="F50" s="34">
        <v>-1.0890747118140753E-3</v>
      </c>
      <c r="G50" s="34">
        <v>-9.6781726949343172E-3</v>
      </c>
      <c r="H50" s="34">
        <v>1.2116600785363474E-3</v>
      </c>
      <c r="I50" s="34">
        <v>7.3945439781801792E-3</v>
      </c>
      <c r="J50" s="34">
        <v>9.0744160241915672E-3</v>
      </c>
      <c r="K50" s="34">
        <v>7.2006497866361485E-4</v>
      </c>
      <c r="L50" s="34">
        <v>-1.0876350509503085E-2</v>
      </c>
      <c r="M50" s="37">
        <v>-6.7346533641905237E-2</v>
      </c>
    </row>
    <row r="51" spans="1:13" ht="14.4" customHeight="1" x14ac:dyDescent="0.2">
      <c r="A51" s="1" t="s">
        <v>3</v>
      </c>
      <c r="B51" s="41">
        <v>-0.25382453454480391</v>
      </c>
      <c r="C51" s="34">
        <v>0.30936417799009952</v>
      </c>
      <c r="D51" s="34">
        <v>2.2901754255832074E-2</v>
      </c>
      <c r="E51" s="34">
        <v>5.289062924892507E-3</v>
      </c>
      <c r="F51" s="34">
        <v>6.0907709716830905E-3</v>
      </c>
      <c r="G51" s="34">
        <v>-1.6512667927335301E-2</v>
      </c>
      <c r="H51" s="34">
        <v>-3.8550736523644824E-2</v>
      </c>
      <c r="I51" s="34">
        <v>-5.724684384122547E-3</v>
      </c>
      <c r="J51" s="34">
        <v>3.1543125142987849E-2</v>
      </c>
      <c r="K51" s="34">
        <v>2.5362017502518208E-2</v>
      </c>
      <c r="L51" s="34">
        <v>5.8040240632675211E-3</v>
      </c>
      <c r="M51" s="37">
        <v>-0.12615197824402002</v>
      </c>
    </row>
    <row r="52" spans="1:13" ht="14.4" customHeight="1" x14ac:dyDescent="0.2">
      <c r="A52" s="1" t="s">
        <v>4</v>
      </c>
      <c r="B52" s="41">
        <v>-0.32495994083569579</v>
      </c>
      <c r="C52" s="34">
        <v>0.28075083080743535</v>
      </c>
      <c r="D52" s="34">
        <v>2.6780113370667324E-2</v>
      </c>
      <c r="E52" s="34">
        <v>2.7436823104693975E-3</v>
      </c>
      <c r="F52" s="34">
        <v>1.1648130095710751E-2</v>
      </c>
      <c r="G52" s="34">
        <v>-9.1487952170032916E-3</v>
      </c>
      <c r="H52" s="34">
        <v>-1.7930554327645676E-2</v>
      </c>
      <c r="I52" s="34">
        <v>2.5516088920897406E-2</v>
      </c>
      <c r="J52" s="34">
        <v>2.476600133870277E-2</v>
      </c>
      <c r="K52" s="34">
        <v>1.1607238462362224E-2</v>
      </c>
      <c r="L52" s="34">
        <v>2.3424434235874481E-2</v>
      </c>
      <c r="M52" s="37">
        <v>-6.3297030624592798E-2</v>
      </c>
    </row>
    <row r="53" spans="1:13" ht="14.4" customHeight="1" x14ac:dyDescent="0.2">
      <c r="A53" s="2" t="s">
        <v>5</v>
      </c>
      <c r="B53" s="41">
        <v>-0.31304711637487126</v>
      </c>
      <c r="C53" s="34">
        <v>0.10602014523307557</v>
      </c>
      <c r="D53" s="34">
        <v>4.0600643849542539E-2</v>
      </c>
      <c r="E53" s="34">
        <v>-5.2917591028434074E-4</v>
      </c>
      <c r="F53" s="34">
        <v>2.3234976683568442E-2</v>
      </c>
      <c r="G53" s="34">
        <v>7.0052539404552583E-3</v>
      </c>
      <c r="H53" s="34">
        <v>2.8063241106719428E-3</v>
      </c>
      <c r="I53" s="34">
        <v>3.1926214969847377E-2</v>
      </c>
      <c r="J53" s="34">
        <v>2.0377372904014424E-2</v>
      </c>
      <c r="K53" s="34">
        <v>1.467367908813566E-2</v>
      </c>
      <c r="L53" s="34">
        <v>4.1060262298710626E-2</v>
      </c>
      <c r="M53" s="37">
        <v>8.8538067648257446E-2</v>
      </c>
    </row>
    <row r="54" spans="1:13" ht="14.4" customHeight="1" x14ac:dyDescent="0.2">
      <c r="A54" s="3" t="s">
        <v>6</v>
      </c>
      <c r="B54" s="42">
        <v>-1.6473752153967403E-2</v>
      </c>
      <c r="C54" s="35">
        <v>3.6188174483270608E-2</v>
      </c>
      <c r="D54" s="35">
        <v>2.5384705003973052E-2</v>
      </c>
      <c r="E54" s="35">
        <v>1.42156122399828E-3</v>
      </c>
      <c r="F54" s="35">
        <v>1.7143065840796723E-2</v>
      </c>
      <c r="G54" s="35">
        <v>-1.781203829501643E-3</v>
      </c>
      <c r="H54" s="35">
        <v>5.0240241109333894E-4</v>
      </c>
      <c r="I54" s="35">
        <v>2.2027536770657274E-2</v>
      </c>
      <c r="J54" s="35">
        <v>1.2869599315945113E-2</v>
      </c>
      <c r="K54" s="35">
        <v>3.8656029302175376E-3</v>
      </c>
      <c r="L54" s="35">
        <v>-1.64959251482244E-3</v>
      </c>
      <c r="M54" s="38">
        <v>-6.0247077241256664E-2</v>
      </c>
    </row>
    <row r="55" spans="1:13" ht="14.4" customHeight="1" x14ac:dyDescent="0.2">
      <c r="A55" s="1" t="s">
        <v>98</v>
      </c>
      <c r="B55" s="41">
        <v>0.31386978634490204</v>
      </c>
      <c r="C55" s="34">
        <v>-0.27786076070385513</v>
      </c>
      <c r="D55" s="34">
        <v>1.1003379522994683E-2</v>
      </c>
      <c r="E55" s="34">
        <v>-7.2407527223137813E-2</v>
      </c>
      <c r="F55" s="34">
        <v>6.2784999969640376E-2</v>
      </c>
      <c r="G55" s="34">
        <v>2.0528956641095331E-2</v>
      </c>
      <c r="H55" s="34">
        <v>1.2723476079977036E-2</v>
      </c>
      <c r="I55" s="34">
        <v>-7.2139602568832562E-4</v>
      </c>
      <c r="J55" s="34">
        <v>-1.4728071085295391E-2</v>
      </c>
      <c r="K55" s="34">
        <v>1.738427386442476E-3</v>
      </c>
      <c r="L55" s="34">
        <v>4.2491985023764833E-3</v>
      </c>
      <c r="M55" s="37">
        <v>0.15633256197009482</v>
      </c>
    </row>
    <row r="56" spans="1:13" ht="14.4" customHeight="1" x14ac:dyDescent="0.2">
      <c r="A56" s="1" t="s">
        <v>99</v>
      </c>
      <c r="B56" s="41">
        <v>-3.6017158179514341E-3</v>
      </c>
      <c r="C56" s="34">
        <v>0.19916280218335292</v>
      </c>
      <c r="D56" s="34">
        <v>4.2835184129045079E-2</v>
      </c>
      <c r="E56" s="34">
        <v>1.7172523449571431E-2</v>
      </c>
      <c r="F56" s="34">
        <v>2.1735697971874801E-2</v>
      </c>
      <c r="G56" s="34">
        <v>-1.3792733306045579E-2</v>
      </c>
      <c r="H56" s="34">
        <v>-9.1089897947662646E-3</v>
      </c>
      <c r="I56" s="34">
        <v>4.5892612013861633E-2</v>
      </c>
      <c r="J56" s="34">
        <v>4.3888250433371745E-2</v>
      </c>
      <c r="K56" s="34">
        <v>-5.841609862797581E-3</v>
      </c>
      <c r="L56" s="34">
        <v>-3.5171567059403719E-2</v>
      </c>
      <c r="M56" s="37">
        <v>-0.22052037102619937</v>
      </c>
    </row>
    <row r="57" spans="1:13" ht="14.4" customHeight="1" x14ac:dyDescent="0.2">
      <c r="A57" s="1" t="s">
        <v>3</v>
      </c>
      <c r="B57" s="41">
        <v>-6.087990706302604E-2</v>
      </c>
      <c r="C57" s="34">
        <v>3.655582451209316E-2</v>
      </c>
      <c r="D57" s="34">
        <v>1.4567626510181952E-2</v>
      </c>
      <c r="E57" s="34">
        <v>6.1647143706806684E-3</v>
      </c>
      <c r="F57" s="34">
        <v>5.8954893082183712E-3</v>
      </c>
      <c r="G57" s="34">
        <v>-1.1995758393544831E-3</v>
      </c>
      <c r="H57" s="34">
        <v>4.5128175915276625E-3</v>
      </c>
      <c r="I57" s="34">
        <v>5.5224844007746299E-3</v>
      </c>
      <c r="J57" s="34">
        <v>4.1283769587190378E-3</v>
      </c>
      <c r="K57" s="34">
        <v>1.3475976523728894E-2</v>
      </c>
      <c r="L57" s="34">
        <v>3.5617661209239593E-3</v>
      </c>
      <c r="M57" s="37">
        <v>-1.6389967922255444E-2</v>
      </c>
    </row>
    <row r="58" spans="1:13" ht="14.4" customHeight="1" x14ac:dyDescent="0.2">
      <c r="A58" s="1" t="s">
        <v>4</v>
      </c>
      <c r="B58" s="41">
        <v>-9.7381268228601381E-2</v>
      </c>
      <c r="C58" s="34">
        <v>9.4110315629780228E-2</v>
      </c>
      <c r="D58" s="34">
        <v>1.9061510856530628E-2</v>
      </c>
      <c r="E58" s="34">
        <v>2.0045645608723461E-2</v>
      </c>
      <c r="F58" s="34">
        <v>-3.9188920428863128E-3</v>
      </c>
      <c r="G58" s="34">
        <v>-6.6136545723057383E-2</v>
      </c>
      <c r="H58" s="34">
        <v>6.2235206524738018E-2</v>
      </c>
      <c r="I58" s="34">
        <v>4.5971881957080907E-2</v>
      </c>
      <c r="J58" s="34">
        <v>1.3314763935068363E-4</v>
      </c>
      <c r="K58" s="34">
        <v>5.2115016471183662E-3</v>
      </c>
      <c r="L58" s="34">
        <v>-3.5577461275887345E-2</v>
      </c>
      <c r="M58" s="37">
        <v>7.8185259973606591E-5</v>
      </c>
    </row>
    <row r="59" spans="1:13" ht="14.4" customHeight="1" x14ac:dyDescent="0.2">
      <c r="A59" s="2" t="s">
        <v>5</v>
      </c>
      <c r="B59" s="43">
        <v>-0.27356294185606489</v>
      </c>
      <c r="C59" s="36">
        <v>0.21178605434197628</v>
      </c>
      <c r="D59" s="36">
        <v>5.0845817034772089E-2</v>
      </c>
      <c r="E59" s="36">
        <v>4.9089992901998336E-3</v>
      </c>
      <c r="F59" s="36">
        <v>2.7010487153910523E-2</v>
      </c>
      <c r="G59" s="36">
        <v>0.17311503639594794</v>
      </c>
      <c r="H59" s="36">
        <v>-0.12864821200410836</v>
      </c>
      <c r="I59" s="36">
        <v>-1.703370145953631E-2</v>
      </c>
      <c r="J59" s="36">
        <v>6.2818156524193647E-3</v>
      </c>
      <c r="K59" s="36">
        <v>2.4793860468981244E-3</v>
      </c>
      <c r="L59" s="36">
        <v>0.20276797252745826</v>
      </c>
      <c r="M59" s="39">
        <v>-0.12598885505979429</v>
      </c>
    </row>
    <row r="60" spans="1:13" ht="14.4" customHeight="1" x14ac:dyDescent="0.2">
      <c r="A60" s="3" t="s">
        <v>36</v>
      </c>
      <c r="B60" s="42">
        <v>-1.0346917784030407E-2</v>
      </c>
      <c r="C60" s="35">
        <v>2.5130301441990355E-2</v>
      </c>
      <c r="D60" s="35">
        <v>1.4627065841775755E-2</v>
      </c>
      <c r="E60" s="35">
        <v>-1.680111975105314E-4</v>
      </c>
      <c r="F60" s="35">
        <v>1.0618150089994227E-2</v>
      </c>
      <c r="G60" s="35">
        <v>2.5790469764732649E-3</v>
      </c>
      <c r="H60" s="35">
        <v>4.7981054115293631E-3</v>
      </c>
      <c r="I60" s="35">
        <v>1.3619629641269837E-2</v>
      </c>
      <c r="J60" s="35">
        <v>6.8743075708157519E-3</v>
      </c>
      <c r="K60" s="35">
        <v>2.0966871705576651E-3</v>
      </c>
      <c r="L60" s="35">
        <v>9.4023703764611888E-4</v>
      </c>
      <c r="M60" s="38">
        <v>-2.9552327449447358E-2</v>
      </c>
    </row>
    <row r="61" spans="1:13" ht="14.4" customHeight="1" x14ac:dyDescent="0.2">
      <c r="A61" s="1" t="s">
        <v>98</v>
      </c>
      <c r="B61" s="41">
        <v>0.31211780017083779</v>
      </c>
      <c r="C61" s="34">
        <v>-0.27925953213226462</v>
      </c>
      <c r="D61" s="34">
        <v>4.9389959170964559E-4</v>
      </c>
      <c r="E61" s="34">
        <v>-5.9767503089088403E-2</v>
      </c>
      <c r="F61" s="34">
        <v>4.9685097811793755E-2</v>
      </c>
      <c r="G61" s="34">
        <v>1.8439364796432711E-2</v>
      </c>
      <c r="H61" s="34">
        <v>2.3304771011537717E-2</v>
      </c>
      <c r="I61" s="34">
        <v>-3.4490456767670707E-3</v>
      </c>
      <c r="J61" s="34">
        <v>-3.5295748748558342E-3</v>
      </c>
      <c r="K61" s="34">
        <v>-7.5938262266006529E-4</v>
      </c>
      <c r="L61" s="34">
        <v>1.0060488983149041E-2</v>
      </c>
      <c r="M61" s="37">
        <v>0.15391569455710541</v>
      </c>
    </row>
    <row r="62" spans="1:13" ht="14.4" customHeight="1" x14ac:dyDescent="0.2">
      <c r="A62" s="1" t="s">
        <v>99</v>
      </c>
      <c r="B62" s="41">
        <v>2.5144537334679029E-2</v>
      </c>
      <c r="C62" s="34">
        <v>0.16985357303421944</v>
      </c>
      <c r="D62" s="34">
        <v>8.1754152974762295E-3</v>
      </c>
      <c r="E62" s="34">
        <v>3.9252852788129733E-3</v>
      </c>
      <c r="F62" s="34">
        <v>1.2700688704958552E-3</v>
      </c>
      <c r="G62" s="34">
        <v>-1.0320470613459642E-3</v>
      </c>
      <c r="H62" s="34">
        <v>-7.8752864086339969E-3</v>
      </c>
      <c r="I62" s="34">
        <v>1.8155187256900573E-2</v>
      </c>
      <c r="J62" s="34">
        <v>2.3648816052827648E-2</v>
      </c>
      <c r="K62" s="34">
        <v>-1.4088335957631259E-2</v>
      </c>
      <c r="L62" s="34">
        <v>-3.9010596653911489E-2</v>
      </c>
      <c r="M62" s="37">
        <v>-0.13542286153616001</v>
      </c>
    </row>
    <row r="63" spans="1:13" ht="14.4" customHeight="1" x14ac:dyDescent="0.2">
      <c r="A63" s="1" t="s">
        <v>3</v>
      </c>
      <c r="B63" s="41">
        <v>-8.4995468856951306E-2</v>
      </c>
      <c r="C63" s="34">
        <v>7.6617538239437177E-2</v>
      </c>
      <c r="D63" s="34">
        <v>1.5002593969712485E-2</v>
      </c>
      <c r="E63" s="34">
        <v>7.4433425725337621E-3</v>
      </c>
      <c r="F63" s="34">
        <v>6.7176703835991614E-3</v>
      </c>
      <c r="G63" s="34">
        <v>-1.9284511587661646E-3</v>
      </c>
      <c r="H63" s="34">
        <v>-6.9297126219469707E-4</v>
      </c>
      <c r="I63" s="34">
        <v>1.2040152207688504E-2</v>
      </c>
      <c r="J63" s="34">
        <v>4.6246782143164467E-3</v>
      </c>
      <c r="K63" s="34">
        <v>1.3113705928510022E-2</v>
      </c>
      <c r="L63" s="34">
        <v>6.2425006195836463E-3</v>
      </c>
      <c r="M63" s="37">
        <v>-3.359974392008136E-2</v>
      </c>
    </row>
    <row r="64" spans="1:13" ht="14.4" customHeight="1" x14ac:dyDescent="0.2">
      <c r="A64" s="1" t="s">
        <v>4</v>
      </c>
      <c r="B64" s="41">
        <v>-0.11745225532394521</v>
      </c>
      <c r="C64" s="34">
        <v>7.8764179204551699E-2</v>
      </c>
      <c r="D64" s="34">
        <v>2.7685224853660317E-2</v>
      </c>
      <c r="E64" s="34">
        <v>3.1594180985603737E-2</v>
      </c>
      <c r="F64" s="34">
        <v>-3.8449834447255027E-3</v>
      </c>
      <c r="G64" s="34">
        <v>-1.3482410789291688E-2</v>
      </c>
      <c r="H64" s="34">
        <v>4.461784742305519E-2</v>
      </c>
      <c r="I64" s="34">
        <v>2.2863696903892894E-2</v>
      </c>
      <c r="J64" s="34">
        <v>-6.148320079549241E-3</v>
      </c>
      <c r="K64" s="34">
        <v>5.4760952524901541E-3</v>
      </c>
      <c r="L64" s="34">
        <v>2.6585491421524665E-2</v>
      </c>
      <c r="M64" s="37">
        <v>-4.1941630820088061E-2</v>
      </c>
    </row>
    <row r="65" spans="1:13" ht="14.4" customHeight="1" x14ac:dyDescent="0.2">
      <c r="A65" s="2" t="s">
        <v>5</v>
      </c>
      <c r="B65" s="43">
        <v>-0.23997880396983984</v>
      </c>
      <c r="C65" s="36">
        <v>0.10521219163822115</v>
      </c>
      <c r="D65" s="36">
        <v>4.946662869909968E-2</v>
      </c>
      <c r="E65" s="36">
        <v>-7.6182445477368521E-4</v>
      </c>
      <c r="F65" s="36">
        <v>2.7759907090995739E-2</v>
      </c>
      <c r="G65" s="36">
        <v>5.6320853267430637E-2</v>
      </c>
      <c r="H65" s="36">
        <v>-5.3960557960557987E-2</v>
      </c>
      <c r="I65" s="36">
        <v>2.1809869352293232E-2</v>
      </c>
      <c r="J65" s="36">
        <v>5.4853630768985084E-3</v>
      </c>
      <c r="K65" s="36">
        <v>6.8945176410970532E-3</v>
      </c>
      <c r="L65" s="36">
        <v>6.3998647445185242E-2</v>
      </c>
      <c r="M65" s="39">
        <v>4.3590326317714867E-2</v>
      </c>
    </row>
    <row r="66" spans="1:13" ht="14.4" customHeight="1" x14ac:dyDescent="0.2">
      <c r="A66" s="6"/>
      <c r="B66" s="34"/>
      <c r="C66" s="34"/>
      <c r="D66" s="34"/>
      <c r="E66" s="34"/>
      <c r="F66" s="34"/>
      <c r="G66" s="34"/>
      <c r="H66" s="34"/>
      <c r="I66" s="34"/>
      <c r="J66" s="34"/>
      <c r="K66" s="34"/>
      <c r="L66" s="34"/>
      <c r="M66" s="34"/>
    </row>
    <row r="67" spans="1:13" ht="14.4" customHeight="1" x14ac:dyDescent="0.2">
      <c r="A67" s="6"/>
      <c r="B67" s="34"/>
      <c r="C67" s="34"/>
      <c r="D67" s="34"/>
      <c r="E67" s="34"/>
      <c r="F67" s="34"/>
      <c r="G67" s="34"/>
      <c r="H67" s="34"/>
      <c r="I67" s="34"/>
      <c r="J67" s="34"/>
      <c r="K67" s="34"/>
      <c r="L67" s="34"/>
      <c r="M67" s="34"/>
    </row>
    <row r="68" spans="1:13" ht="14.4" customHeight="1" x14ac:dyDescent="0.2">
      <c r="A68" s="6"/>
      <c r="B68" s="34"/>
      <c r="C68" s="34"/>
      <c r="D68" s="34"/>
      <c r="E68" s="34"/>
      <c r="F68" s="34"/>
      <c r="G68" s="34"/>
      <c r="H68" s="34"/>
      <c r="I68" s="34"/>
      <c r="J68" s="34"/>
      <c r="K68" s="34"/>
      <c r="L68" s="34"/>
      <c r="M68" s="34"/>
    </row>
    <row r="70" spans="1:13" ht="14.4" customHeight="1" x14ac:dyDescent="0.2">
      <c r="A70" s="153" t="s">
        <v>0</v>
      </c>
      <c r="B70" s="155" t="s">
        <v>100</v>
      </c>
      <c r="C70" s="156"/>
      <c r="D70" s="156"/>
      <c r="E70" s="156"/>
      <c r="F70" s="156"/>
      <c r="G70" s="156"/>
      <c r="H70" s="156"/>
      <c r="I70" s="156"/>
      <c r="J70" s="156"/>
      <c r="K70" s="156"/>
      <c r="L70" s="156"/>
      <c r="M70" s="157"/>
    </row>
    <row r="71" spans="1:13" ht="14.4" customHeight="1" x14ac:dyDescent="0.2">
      <c r="A71" s="154"/>
      <c r="B71" s="45">
        <v>44562</v>
      </c>
      <c r="C71" s="45">
        <v>44593</v>
      </c>
      <c r="D71" s="45">
        <v>44621</v>
      </c>
      <c r="E71" s="45">
        <v>44652</v>
      </c>
      <c r="F71" s="45">
        <v>44682</v>
      </c>
      <c r="G71" s="45">
        <v>44713</v>
      </c>
      <c r="H71" s="45">
        <v>44743</v>
      </c>
      <c r="I71" s="45">
        <v>44774</v>
      </c>
      <c r="J71" s="45">
        <v>44805</v>
      </c>
      <c r="K71" s="45">
        <v>44835</v>
      </c>
      <c r="L71" s="45">
        <v>44866</v>
      </c>
      <c r="M71" s="140">
        <v>44896</v>
      </c>
    </row>
    <row r="72" spans="1:13" ht="14.4" customHeight="1" x14ac:dyDescent="0.2">
      <c r="A72" s="3" t="s">
        <v>1</v>
      </c>
      <c r="B72" s="40">
        <v>8.7293008069182942E-2</v>
      </c>
      <c r="C72" s="32">
        <v>8.7948954889806474E-2</v>
      </c>
      <c r="D72" s="32">
        <v>8.866562682735557E-2</v>
      </c>
      <c r="E72" s="32">
        <v>7.9752803324948385E-2</v>
      </c>
      <c r="F72" s="32">
        <v>9.6233275417514808E-2</v>
      </c>
      <c r="G72" s="32">
        <v>8.7524823014465847E-2</v>
      </c>
      <c r="H72" s="32">
        <v>7.7444607279751665E-2</v>
      </c>
      <c r="I72" s="32">
        <v>7.745565148353073E-2</v>
      </c>
      <c r="J72" s="32">
        <v>7.2407639638557564E-2</v>
      </c>
      <c r="K72" s="32">
        <v>6.5759549047998744E-2</v>
      </c>
      <c r="L72" s="32">
        <v>5.4994959047589775E-2</v>
      </c>
      <c r="M72" s="33">
        <v>2.8609156959064741E-2</v>
      </c>
    </row>
    <row r="73" spans="1:13" ht="14.4" customHeight="1" x14ac:dyDescent="0.2">
      <c r="A73" s="1" t="s">
        <v>98</v>
      </c>
      <c r="B73" s="118">
        <v>0.31863525739057286</v>
      </c>
      <c r="C73" s="119">
        <v>0.14259279785912859</v>
      </c>
      <c r="D73" s="119">
        <v>0.16956571691176481</v>
      </c>
      <c r="E73" s="119">
        <v>6.3212201431923409E-2</v>
      </c>
      <c r="F73" s="119">
        <v>0.15174077093084826</v>
      </c>
      <c r="G73" s="119">
        <v>0.16645084981178404</v>
      </c>
      <c r="H73" s="119">
        <v>0.15882976900841661</v>
      </c>
      <c r="I73" s="119">
        <v>0.18409796910574072</v>
      </c>
      <c r="J73" s="119">
        <v>0.14472946556460897</v>
      </c>
      <c r="K73" s="119">
        <v>0.12705257450528817</v>
      </c>
      <c r="L73" s="119">
        <v>0.11027673788024361</v>
      </c>
      <c r="M73" s="120">
        <v>0.13372200697834646</v>
      </c>
    </row>
    <row r="74" spans="1:13" ht="14.4" customHeight="1" x14ac:dyDescent="0.2">
      <c r="A74" s="1" t="s">
        <v>99</v>
      </c>
      <c r="B74" s="41">
        <v>5.904367299085389E-2</v>
      </c>
      <c r="C74" s="34">
        <v>0.10390801132442995</v>
      </c>
      <c r="D74" s="34">
        <v>0.1100071112421841</v>
      </c>
      <c r="E74" s="34">
        <v>0.11570411864119823</v>
      </c>
      <c r="F74" s="34">
        <v>0.11420858730238082</v>
      </c>
      <c r="G74" s="34">
        <v>0.10520909891535779</v>
      </c>
      <c r="H74" s="34">
        <v>0.10063184970721006</v>
      </c>
      <c r="I74" s="34">
        <v>0.11310826626713899</v>
      </c>
      <c r="J74" s="34">
        <v>0.11127569251443048</v>
      </c>
      <c r="K74" s="34">
        <v>0.1023164870297133</v>
      </c>
      <c r="L74" s="34">
        <v>8.4675193084200684E-2</v>
      </c>
      <c r="M74" s="37">
        <v>2.568315972575852E-2</v>
      </c>
    </row>
    <row r="75" spans="1:13" ht="14.4" customHeight="1" x14ac:dyDescent="0.2">
      <c r="A75" s="1" t="s">
        <v>3</v>
      </c>
      <c r="B75" s="41">
        <v>5.1853531068344116E-2</v>
      </c>
      <c r="C75" s="34">
        <v>7.4853250007191896E-2</v>
      </c>
      <c r="D75" s="34">
        <v>6.4476704588114941E-2</v>
      </c>
      <c r="E75" s="34">
        <v>6.8989364894149086E-2</v>
      </c>
      <c r="F75" s="34">
        <v>8.3819898751381627E-2</v>
      </c>
      <c r="G75" s="34">
        <v>6.4121459688933902E-2</v>
      </c>
      <c r="H75" s="34">
        <v>3.9934488664883139E-2</v>
      </c>
      <c r="I75" s="34">
        <v>3.4129976114037897E-2</v>
      </c>
      <c r="J75" s="34">
        <v>3.2897139077606496E-2</v>
      </c>
      <c r="K75" s="34">
        <v>2.9085499388017633E-2</v>
      </c>
      <c r="L75" s="34">
        <v>2.3455740988743035E-2</v>
      </c>
      <c r="M75" s="37">
        <v>-1.1939916157461816E-3</v>
      </c>
    </row>
    <row r="76" spans="1:13" ht="14.4" customHeight="1" x14ac:dyDescent="0.2">
      <c r="A76" s="1" t="s">
        <v>4</v>
      </c>
      <c r="B76" s="41">
        <v>3.1585257954106494E-2</v>
      </c>
      <c r="C76" s="34">
        <v>6.6097051458616995E-2</v>
      </c>
      <c r="D76" s="34">
        <v>5.4793693733361515E-2</v>
      </c>
      <c r="E76" s="34">
        <v>4.9674295047070993E-2</v>
      </c>
      <c r="F76" s="34">
        <v>6.2752904336596416E-2</v>
      </c>
      <c r="G76" s="34">
        <v>6.4249876333827949E-2</v>
      </c>
      <c r="H76" s="34">
        <v>5.9527419824856986E-2</v>
      </c>
      <c r="I76" s="34">
        <v>3.1326539256236297E-2</v>
      </c>
      <c r="J76" s="34">
        <v>3.7282030169579761E-2</v>
      </c>
      <c r="K76" s="34">
        <v>3.4441302990276368E-2</v>
      </c>
      <c r="L76" s="34">
        <v>3.5876457876009127E-2</v>
      </c>
      <c r="M76" s="37">
        <v>1.5927256365207976E-2</v>
      </c>
    </row>
    <row r="77" spans="1:13" ht="14.4" customHeight="1" x14ac:dyDescent="0.2">
      <c r="A77" s="2" t="s">
        <v>5</v>
      </c>
      <c r="B77" s="41">
        <v>9.5108034552890963E-3</v>
      </c>
      <c r="C77" s="34">
        <v>2.3457848495934686E-2</v>
      </c>
      <c r="D77" s="34">
        <v>4.0608318586176084E-2</v>
      </c>
      <c r="E77" s="34">
        <v>4.325948436298499E-2</v>
      </c>
      <c r="F77" s="34">
        <v>5.0253075834814087E-2</v>
      </c>
      <c r="G77" s="34">
        <v>3.5193968564717126E-2</v>
      </c>
      <c r="H77" s="34">
        <v>4.0435915220033314E-2</v>
      </c>
      <c r="I77" s="34">
        <v>3.9832234475077888E-2</v>
      </c>
      <c r="J77" s="34">
        <v>1.9591510386755662E-2</v>
      </c>
      <c r="K77" s="34">
        <v>2.2481668384256803E-2</v>
      </c>
      <c r="L77" s="34">
        <v>1.1205154494223546E-2</v>
      </c>
      <c r="M77" s="37">
        <v>1.5188363609308642E-2</v>
      </c>
    </row>
    <row r="78" spans="1:13" ht="14.4" customHeight="1" x14ac:dyDescent="0.2">
      <c r="A78" s="3" t="s">
        <v>2</v>
      </c>
      <c r="B78" s="42">
        <v>8.2838479229805806E-2</v>
      </c>
      <c r="C78" s="35">
        <v>8.8349002515843544E-2</v>
      </c>
      <c r="D78" s="35">
        <v>7.049390259906807E-2</v>
      </c>
      <c r="E78" s="35">
        <v>5.8165826511345164E-2</v>
      </c>
      <c r="F78" s="35">
        <v>6.0728765155748654E-2</v>
      </c>
      <c r="G78" s="35">
        <v>4.8666972824786381E-2</v>
      </c>
      <c r="H78" s="35">
        <v>4.3221902763144415E-2</v>
      </c>
      <c r="I78" s="35">
        <v>4.043563188573529E-2</v>
      </c>
      <c r="J78" s="35">
        <v>3.8923223772380666E-2</v>
      </c>
      <c r="K78" s="35">
        <v>3.3292756807440593E-2</v>
      </c>
      <c r="L78" s="35">
        <v>2.2810162202524964E-2</v>
      </c>
      <c r="M78" s="38">
        <v>-6.9413053266753622E-3</v>
      </c>
    </row>
    <row r="79" spans="1:13" ht="14.4" customHeight="1" x14ac:dyDescent="0.2">
      <c r="A79" s="1" t="s">
        <v>98</v>
      </c>
      <c r="B79" s="41">
        <v>0.80274546113280465</v>
      </c>
      <c r="C79" s="34">
        <v>-5.0935202304682514E-2</v>
      </c>
      <c r="D79" s="34">
        <v>-3.4308440764261983E-2</v>
      </c>
      <c r="E79" s="34">
        <v>-2.3095204241230127E-2</v>
      </c>
      <c r="F79" s="34">
        <v>0.23692215513665493</v>
      </c>
      <c r="G79" s="34">
        <v>0.35782425653887495</v>
      </c>
      <c r="H79" s="34">
        <v>0.42051645347328925</v>
      </c>
      <c r="I79" s="34">
        <v>0.3415178154805234</v>
      </c>
      <c r="J79" s="34">
        <v>0.26061329553085133</v>
      </c>
      <c r="K79" s="34">
        <v>0.18603265854142825</v>
      </c>
      <c r="L79" s="34">
        <v>0.14827618079304927</v>
      </c>
      <c r="M79" s="37">
        <v>0.28669393388299058</v>
      </c>
    </row>
    <row r="80" spans="1:13" ht="14.4" customHeight="1" x14ac:dyDescent="0.2">
      <c r="A80" s="1" t="s">
        <v>99</v>
      </c>
      <c r="B80" s="41">
        <v>4.676562017150121E-2</v>
      </c>
      <c r="C80" s="34">
        <v>8.572685990351836E-2</v>
      </c>
      <c r="D80" s="34">
        <v>8.0892685039040124E-2</v>
      </c>
      <c r="E80" s="34">
        <v>7.3742581492011849E-2</v>
      </c>
      <c r="F80" s="34">
        <v>6.8520780542144166E-2</v>
      </c>
      <c r="G80" s="34">
        <v>5.7844747209613301E-2</v>
      </c>
      <c r="H80" s="34">
        <v>6.1478195048372486E-2</v>
      </c>
      <c r="I80" s="34">
        <v>6.9715207167595938E-2</v>
      </c>
      <c r="J80" s="34">
        <v>7.2959596077523781E-2</v>
      </c>
      <c r="K80" s="34">
        <v>7.1738310838137309E-2</v>
      </c>
      <c r="L80" s="34">
        <v>6.4850371514917349E-2</v>
      </c>
      <c r="M80" s="37">
        <v>1.2798231588585951E-2</v>
      </c>
    </row>
    <row r="81" spans="1:13" ht="14.4" customHeight="1" x14ac:dyDescent="0.2">
      <c r="A81" s="1" t="s">
        <v>3</v>
      </c>
      <c r="B81" s="41">
        <v>2.4904113253679139E-2</v>
      </c>
      <c r="C81" s="34">
        <v>0.1575580646546173</v>
      </c>
      <c r="D81" s="34">
        <v>9.2072668238950994E-2</v>
      </c>
      <c r="E81" s="34">
        <v>5.7637931938795406E-2</v>
      </c>
      <c r="F81" s="34">
        <v>3.9052587714090814E-2</v>
      </c>
      <c r="G81" s="34">
        <v>4.4162334334041375E-3</v>
      </c>
      <c r="H81" s="34">
        <v>-4.1659665105886257E-2</v>
      </c>
      <c r="I81" s="34">
        <v>-6.7720957926846848E-2</v>
      </c>
      <c r="J81" s="34">
        <v>-6.3076713283534591E-2</v>
      </c>
      <c r="K81" s="34">
        <v>-5.9965010526494167E-2</v>
      </c>
      <c r="L81" s="34">
        <v>-7.6532575372050604E-2</v>
      </c>
      <c r="M81" s="37">
        <v>-0.11655573346136516</v>
      </c>
    </row>
    <row r="82" spans="1:13" ht="14.4" customHeight="1" x14ac:dyDescent="0.2">
      <c r="A82" s="1" t="s">
        <v>4</v>
      </c>
      <c r="B82" s="41">
        <v>-3.7829062952395631E-2</v>
      </c>
      <c r="C82" s="34">
        <v>6.1522722182201228E-2</v>
      </c>
      <c r="D82" s="34">
        <v>1.2108198048297991E-2</v>
      </c>
      <c r="E82" s="34">
        <v>-1.2773403324584431E-2</v>
      </c>
      <c r="F82" s="34">
        <v>-2.8752379635636593E-2</v>
      </c>
      <c r="G82" s="34">
        <v>-5.7382300396368602E-2</v>
      </c>
      <c r="H82" s="34">
        <v>-8.6366253367055279E-2</v>
      </c>
      <c r="I82" s="34">
        <v>-8.2301170120637201E-2</v>
      </c>
      <c r="J82" s="34">
        <v>-8.0503906307689999E-2</v>
      </c>
      <c r="K82" s="34">
        <v>-9.064307784119896E-2</v>
      </c>
      <c r="L82" s="34">
        <v>-9.204706589412992E-2</v>
      </c>
      <c r="M82" s="37">
        <v>-0.10694441020584244</v>
      </c>
    </row>
    <row r="83" spans="1:13" ht="14.4" customHeight="1" x14ac:dyDescent="0.2">
      <c r="A83" s="2" t="s">
        <v>5</v>
      </c>
      <c r="B83" s="41">
        <v>2.310310118391401E-2</v>
      </c>
      <c r="C83" s="34">
        <v>5.5719524192827219E-2</v>
      </c>
      <c r="D83" s="34">
        <v>3.5621693400501586E-2</v>
      </c>
      <c r="E83" s="34">
        <v>3.055549726133755E-2</v>
      </c>
      <c r="F83" s="34">
        <v>5.1169407137776624E-2</v>
      </c>
      <c r="G83" s="34">
        <v>2.3773394031360695E-2</v>
      </c>
      <c r="H83" s="34">
        <v>1.021322343666009E-2</v>
      </c>
      <c r="I83" s="34">
        <v>9.8941156049296985E-3</v>
      </c>
      <c r="J83" s="34">
        <v>2.3638444365232658E-3</v>
      </c>
      <c r="K83" s="34">
        <v>-1.1505360659324615E-2</v>
      </c>
      <c r="L83" s="34">
        <v>-1.46306545384709E-2</v>
      </c>
      <c r="M83" s="37">
        <v>-1.1392893923789948E-2</v>
      </c>
    </row>
    <row r="84" spans="1:13" ht="14.4" customHeight="1" x14ac:dyDescent="0.2">
      <c r="A84" s="3" t="s">
        <v>6</v>
      </c>
      <c r="B84" s="42">
        <v>8.8271762627379236E-2</v>
      </c>
      <c r="C84" s="35">
        <v>8.7861459138195208E-2</v>
      </c>
      <c r="D84" s="35">
        <v>9.2668334306720723E-2</v>
      </c>
      <c r="E84" s="35">
        <v>8.4513302004222579E-2</v>
      </c>
      <c r="F84" s="35">
        <v>0.10410303242765262</v>
      </c>
      <c r="G84" s="35">
        <v>9.6153405441032014E-2</v>
      </c>
      <c r="H84" s="35">
        <v>8.5011676954875215E-2</v>
      </c>
      <c r="I84" s="35">
        <v>8.5547085047066984E-2</v>
      </c>
      <c r="J84" s="35">
        <v>7.9679206883503273E-2</v>
      </c>
      <c r="K84" s="35">
        <v>7.279195662284188E-2</v>
      </c>
      <c r="L84" s="35">
        <v>6.1951691041454149E-2</v>
      </c>
      <c r="M84" s="38">
        <v>3.6436436766579261E-2</v>
      </c>
    </row>
    <row r="85" spans="1:13" ht="14.4" customHeight="1" x14ac:dyDescent="0.2">
      <c r="A85" s="1" t="s">
        <v>98</v>
      </c>
      <c r="B85" s="41">
        <v>0.27910274760206932</v>
      </c>
      <c r="C85" s="34">
        <v>0.16119295415173429</v>
      </c>
      <c r="D85" s="34">
        <v>0.18839392613403905</v>
      </c>
      <c r="E85" s="34">
        <v>7.0114309569873079E-2</v>
      </c>
      <c r="F85" s="34">
        <v>0.14569207519876026</v>
      </c>
      <c r="G85" s="34">
        <v>0.15266421294022092</v>
      </c>
      <c r="H85" s="34">
        <v>0.13820269875962765</v>
      </c>
      <c r="I85" s="34">
        <v>0.17044567016442014</v>
      </c>
      <c r="J85" s="34">
        <v>0.13483306253783178</v>
      </c>
      <c r="K85" s="34">
        <v>0.12214849523569926</v>
      </c>
      <c r="L85" s="34">
        <v>0.10710142532087863</v>
      </c>
      <c r="M85" s="37">
        <v>0.11935024862384025</v>
      </c>
    </row>
    <row r="86" spans="1:13" ht="14.4" customHeight="1" x14ac:dyDescent="0.2">
      <c r="A86" s="1" t="s">
        <v>99</v>
      </c>
      <c r="B86" s="41">
        <v>6.6483796963325403E-2</v>
      </c>
      <c r="C86" s="34">
        <v>0.11347289374248781</v>
      </c>
      <c r="D86" s="34">
        <v>0.1250419258858535</v>
      </c>
      <c r="E86" s="34">
        <v>0.13744293121347173</v>
      </c>
      <c r="F86" s="34">
        <v>0.13746258597200689</v>
      </c>
      <c r="G86" s="34">
        <v>0.12948991956138522</v>
      </c>
      <c r="H86" s="34">
        <v>0.12068563601948501</v>
      </c>
      <c r="I86" s="34">
        <v>0.13461449564977102</v>
      </c>
      <c r="J86" s="34">
        <v>0.12949429093985687</v>
      </c>
      <c r="K86" s="34">
        <v>0.11680386500164497</v>
      </c>
      <c r="L86" s="34">
        <v>9.4170218730161404E-2</v>
      </c>
      <c r="M86" s="37">
        <v>3.3012599414666166E-2</v>
      </c>
    </row>
    <row r="87" spans="1:13" ht="14.4" customHeight="1" x14ac:dyDescent="0.2">
      <c r="A87" s="1" t="s">
        <v>3</v>
      </c>
      <c r="B87" s="41">
        <v>5.4565729448551092E-2</v>
      </c>
      <c r="C87" s="34">
        <v>6.5448014434154267E-2</v>
      </c>
      <c r="D87" s="34">
        <v>6.1136541861291249E-2</v>
      </c>
      <c r="E87" s="34">
        <v>7.0419219148516454E-2</v>
      </c>
      <c r="F87" s="34">
        <v>8.9664092817809848E-2</v>
      </c>
      <c r="G87" s="34">
        <v>7.1931698246718856E-2</v>
      </c>
      <c r="H87" s="34">
        <v>5.042688172231391E-2</v>
      </c>
      <c r="I87" s="34">
        <v>4.7404465851694333E-2</v>
      </c>
      <c r="J87" s="34">
        <v>4.566219642169278E-2</v>
      </c>
      <c r="K87" s="34">
        <v>4.0975424077752454E-2</v>
      </c>
      <c r="L87" s="34">
        <v>3.7024248651137182E-2</v>
      </c>
      <c r="M87" s="37">
        <v>1.3007161800829614E-2</v>
      </c>
    </row>
    <row r="88" spans="1:13" ht="14.4" customHeight="1" x14ac:dyDescent="0.2">
      <c r="A88" s="1" t="s">
        <v>4</v>
      </c>
      <c r="B88" s="41">
        <v>3.7438453420149953E-2</v>
      </c>
      <c r="C88" s="34">
        <v>6.6517781578783186E-2</v>
      </c>
      <c r="D88" s="34">
        <v>5.8913038171417353E-2</v>
      </c>
      <c r="E88" s="34">
        <v>5.5729614314186993E-2</v>
      </c>
      <c r="F88" s="34">
        <v>7.2054395117023162E-2</v>
      </c>
      <c r="G88" s="34">
        <v>7.7839631469420301E-2</v>
      </c>
      <c r="H88" s="34">
        <v>7.5035325977078848E-2</v>
      </c>
      <c r="I88" s="34">
        <v>4.2762111117642165E-2</v>
      </c>
      <c r="J88" s="34">
        <v>4.948243332823421E-2</v>
      </c>
      <c r="K88" s="34">
        <v>4.7601879425315907E-2</v>
      </c>
      <c r="L88" s="34">
        <v>5.0216963811994253E-2</v>
      </c>
      <c r="M88" s="37">
        <v>2.8775991788010158E-2</v>
      </c>
    </row>
    <row r="89" spans="1:13" ht="14.4" customHeight="1" x14ac:dyDescent="0.2">
      <c r="A89" s="2" t="s">
        <v>5</v>
      </c>
      <c r="B89" s="43">
        <v>8.5241703720713158E-3</v>
      </c>
      <c r="C89" s="36">
        <v>2.1360115378352695E-2</v>
      </c>
      <c r="D89" s="36">
        <v>4.0941906373378467E-2</v>
      </c>
      <c r="E89" s="36">
        <v>4.4111479230645845E-2</v>
      </c>
      <c r="F89" s="36">
        <v>5.019269894305034E-2</v>
      </c>
      <c r="G89" s="36">
        <v>3.5848142576680786E-2</v>
      </c>
      <c r="H89" s="36">
        <v>4.2467895090498864E-2</v>
      </c>
      <c r="I89" s="36">
        <v>4.1944945387730082E-2</v>
      </c>
      <c r="J89" s="36">
        <v>2.0808349312064323E-2</v>
      </c>
      <c r="K89" s="36">
        <v>2.4955571570583146E-2</v>
      </c>
      <c r="L89" s="36">
        <v>1.2818723448799307E-2</v>
      </c>
      <c r="M89" s="39">
        <v>1.725823064604648E-2</v>
      </c>
    </row>
    <row r="90" spans="1:13" ht="14.4" customHeight="1" x14ac:dyDescent="0.2">
      <c r="A90" s="3" t="s">
        <v>36</v>
      </c>
      <c r="B90" s="42">
        <v>9.1601762660132868E-2</v>
      </c>
      <c r="C90" s="35">
        <v>9.0956125549831901E-2</v>
      </c>
      <c r="D90" s="35">
        <v>8.9198899418961641E-2</v>
      </c>
      <c r="E90" s="35">
        <v>8.3468059305249032E-2</v>
      </c>
      <c r="F90" s="35">
        <v>0.1023140618202365</v>
      </c>
      <c r="G90" s="35">
        <v>9.5640064560527316E-2</v>
      </c>
      <c r="H90" s="35">
        <v>8.6609562944200524E-2</v>
      </c>
      <c r="I90" s="35">
        <v>8.5689816043328593E-2</v>
      </c>
      <c r="J90" s="35">
        <v>7.7179939083730442E-2</v>
      </c>
      <c r="K90" s="35">
        <v>6.9406991897557946E-2</v>
      </c>
      <c r="L90" s="35">
        <v>5.8800418773987673E-2</v>
      </c>
      <c r="M90" s="38">
        <v>4.092686435406323E-2</v>
      </c>
    </row>
    <row r="91" spans="1:13" ht="14.4" customHeight="1" x14ac:dyDescent="0.2">
      <c r="A91" s="1" t="s">
        <v>98</v>
      </c>
      <c r="B91" s="41">
        <v>0.27924046108849954</v>
      </c>
      <c r="C91" s="34">
        <v>0.16517274813579896</v>
      </c>
      <c r="D91" s="34">
        <v>0.16970854487663489</v>
      </c>
      <c r="E91" s="34">
        <v>7.0532729819840156E-2</v>
      </c>
      <c r="F91" s="34">
        <v>0.12383040263277589</v>
      </c>
      <c r="G91" s="34">
        <v>0.13371730063171539</v>
      </c>
      <c r="H91" s="34">
        <v>0.14626146333981827</v>
      </c>
      <c r="I91" s="34">
        <v>0.17118703166876337</v>
      </c>
      <c r="J91" s="34">
        <v>0.13442280038778209</v>
      </c>
      <c r="K91" s="34">
        <v>0.12321994777964718</v>
      </c>
      <c r="L91" s="34">
        <v>0.11607188406172653</v>
      </c>
      <c r="M91" s="37">
        <v>0.12552749857222412</v>
      </c>
    </row>
    <row r="92" spans="1:13" ht="14.4" customHeight="1" x14ac:dyDescent="0.2">
      <c r="A92" s="1" t="s">
        <v>99</v>
      </c>
      <c r="B92" s="41">
        <v>5.1855812965100556E-2</v>
      </c>
      <c r="C92" s="34">
        <v>0.10151371921064589</v>
      </c>
      <c r="D92" s="34">
        <v>9.9354432024839623E-2</v>
      </c>
      <c r="E92" s="34">
        <v>0.11353859808353173</v>
      </c>
      <c r="F92" s="34">
        <v>0.11280235105796721</v>
      </c>
      <c r="G92" s="34">
        <v>0.11017183105228456</v>
      </c>
      <c r="H92" s="34">
        <v>9.8392734833388396E-2</v>
      </c>
      <c r="I92" s="34">
        <v>0.11417628007082681</v>
      </c>
      <c r="J92" s="34">
        <v>0.1055176172366834</v>
      </c>
      <c r="K92" s="34">
        <v>9.0594509197815531E-2</v>
      </c>
      <c r="L92" s="34">
        <v>6.2391793995307587E-2</v>
      </c>
      <c r="M92" s="37">
        <v>2.83678219930108E-2</v>
      </c>
    </row>
    <row r="93" spans="1:13" ht="14.4" customHeight="1" x14ac:dyDescent="0.2">
      <c r="A93" s="1" t="s">
        <v>3</v>
      </c>
      <c r="B93" s="41">
        <v>4.9395219896393394E-2</v>
      </c>
      <c r="C93" s="34">
        <v>6.5919677493647244E-2</v>
      </c>
      <c r="D93" s="34">
        <v>6.1888648852178818E-2</v>
      </c>
      <c r="E93" s="34">
        <v>7.3623584216526039E-2</v>
      </c>
      <c r="F93" s="34">
        <v>9.2459973398097528E-2</v>
      </c>
      <c r="G93" s="34">
        <v>7.7610566651822088E-2</v>
      </c>
      <c r="H93" s="34">
        <v>5.7153683892204876E-2</v>
      </c>
      <c r="I93" s="34">
        <v>4.9295667647995423E-2</v>
      </c>
      <c r="J93" s="34">
        <v>4.6558586585998318E-2</v>
      </c>
      <c r="K93" s="34">
        <v>4.1528281046857574E-2</v>
      </c>
      <c r="L93" s="34">
        <v>3.8245491139937027E-2</v>
      </c>
      <c r="M93" s="37">
        <v>1.3118526223860671E-2</v>
      </c>
    </row>
    <row r="94" spans="1:13" ht="14.4" customHeight="1" x14ac:dyDescent="0.2">
      <c r="A94" s="1" t="s">
        <v>4</v>
      </c>
      <c r="B94" s="41">
        <v>5.4149568050459118E-2</v>
      </c>
      <c r="C94" s="34">
        <v>7.942848106118694E-2</v>
      </c>
      <c r="D94" s="34">
        <v>7.3630823959933256E-2</v>
      </c>
      <c r="E94" s="34">
        <v>7.9862799053069367E-2</v>
      </c>
      <c r="F94" s="34">
        <v>0.10053304567013166</v>
      </c>
      <c r="G94" s="34">
        <v>9.2694283630042396E-2</v>
      </c>
      <c r="H94" s="34">
        <v>9.1647839781974216E-2</v>
      </c>
      <c r="I94" s="34">
        <v>6.6696350769671398E-2</v>
      </c>
      <c r="J94" s="34">
        <v>6.4886284486061818E-2</v>
      </c>
      <c r="K94" s="34">
        <v>6.3848727412707751E-2</v>
      </c>
      <c r="L94" s="34">
        <v>5.8939402255948625E-2</v>
      </c>
      <c r="M94" s="37">
        <v>4.1648292040323165E-2</v>
      </c>
    </row>
    <row r="95" spans="1:13" ht="14.4" customHeight="1" x14ac:dyDescent="0.2">
      <c r="A95" s="2" t="s">
        <v>5</v>
      </c>
      <c r="B95" s="43">
        <v>3.2548512807181185E-2</v>
      </c>
      <c r="C95" s="36">
        <v>5.3405170921928535E-2</v>
      </c>
      <c r="D95" s="36">
        <v>7.1072004220682716E-2</v>
      </c>
      <c r="E95" s="36">
        <v>4.7811023346312043E-2</v>
      </c>
      <c r="F95" s="36">
        <v>6.8317074600551919E-2</v>
      </c>
      <c r="G95" s="36">
        <v>6.1130075458138755E-2</v>
      </c>
      <c r="H95" s="36">
        <v>6.5239714898503109E-2</v>
      </c>
      <c r="I95" s="36">
        <v>4.8170601955196624E-2</v>
      </c>
      <c r="J95" s="36">
        <v>4.3434437318627284E-2</v>
      </c>
      <c r="K95" s="36">
        <v>4.2940269496682504E-2</v>
      </c>
      <c r="L95" s="36">
        <v>4.1127960280162634E-2</v>
      </c>
      <c r="M95" s="39">
        <v>3.921817559586227E-2</v>
      </c>
    </row>
    <row r="96" spans="1:13" ht="14.4" customHeight="1" x14ac:dyDescent="0.2">
      <c r="A96" s="6"/>
      <c r="B96" s="34"/>
      <c r="C96" s="34"/>
      <c r="D96" s="34"/>
      <c r="E96" s="34"/>
      <c r="F96" s="34"/>
      <c r="G96" s="34"/>
      <c r="H96" s="34"/>
      <c r="I96" s="34"/>
      <c r="J96" s="34"/>
      <c r="K96" s="34"/>
      <c r="L96" s="34"/>
      <c r="M96" s="34"/>
    </row>
    <row r="97" spans="1:14" ht="14.4" customHeight="1" x14ac:dyDescent="0.2">
      <c r="A97" s="6"/>
      <c r="B97" s="34"/>
      <c r="C97" s="34"/>
      <c r="D97" s="34"/>
      <c r="E97" s="34"/>
      <c r="F97" s="34"/>
      <c r="G97" s="34"/>
      <c r="H97" s="34"/>
      <c r="I97" s="34"/>
      <c r="J97" s="34"/>
      <c r="K97" s="34"/>
      <c r="L97" s="34"/>
      <c r="M97" s="34"/>
    </row>
    <row r="98" spans="1:14" ht="14.4" customHeight="1" x14ac:dyDescent="0.2">
      <c r="A98" s="6"/>
      <c r="B98" s="34"/>
      <c r="C98" s="34"/>
      <c r="D98" s="34"/>
      <c r="E98" s="34"/>
      <c r="F98" s="34"/>
      <c r="G98" s="34"/>
      <c r="H98" s="34"/>
      <c r="I98" s="34"/>
      <c r="J98" s="34"/>
      <c r="K98" s="34"/>
      <c r="L98" s="34"/>
      <c r="M98" s="34"/>
    </row>
    <row r="99" spans="1:14" ht="14.4" customHeight="1" x14ac:dyDescent="0.2">
      <c r="A99" s="6"/>
      <c r="B99" s="34"/>
      <c r="C99" s="34"/>
      <c r="D99" s="34"/>
      <c r="E99" s="34"/>
      <c r="F99" s="34"/>
      <c r="G99" s="34"/>
      <c r="H99" s="34"/>
      <c r="I99" s="34"/>
      <c r="J99" s="34"/>
      <c r="K99" s="34"/>
      <c r="L99" s="34"/>
      <c r="M99" s="34"/>
    </row>
    <row r="100" spans="1:14" ht="14.4" customHeight="1" x14ac:dyDescent="0.3">
      <c r="A100" s="173" t="s">
        <v>2331</v>
      </c>
      <c r="B100" s="173"/>
      <c r="C100" s="173"/>
      <c r="D100" s="173"/>
      <c r="E100" s="173"/>
      <c r="F100" s="173"/>
      <c r="G100" s="173"/>
      <c r="H100" s="173"/>
      <c r="I100" s="173"/>
      <c r="J100" s="173"/>
      <c r="K100" s="173"/>
      <c r="L100" s="173"/>
      <c r="M100" s="173"/>
      <c r="N100" s="173"/>
    </row>
    <row r="102" spans="1:14" ht="14.4" customHeight="1" x14ac:dyDescent="0.2">
      <c r="A102" s="153" t="s">
        <v>0</v>
      </c>
      <c r="B102" s="155" t="s">
        <v>35</v>
      </c>
      <c r="C102" s="156"/>
      <c r="D102" s="156"/>
      <c r="E102" s="156"/>
      <c r="F102" s="156"/>
      <c r="G102" s="156"/>
      <c r="H102" s="156"/>
      <c r="I102" s="156"/>
      <c r="J102" s="156"/>
      <c r="K102" s="156"/>
      <c r="L102" s="156"/>
      <c r="M102" s="156"/>
      <c r="N102" s="157"/>
    </row>
    <row r="103" spans="1:14" ht="14.4" customHeight="1" x14ac:dyDescent="0.2">
      <c r="A103" s="154"/>
      <c r="B103" s="44">
        <v>44531</v>
      </c>
      <c r="C103" s="45">
        <v>44562</v>
      </c>
      <c r="D103" s="45">
        <v>44593</v>
      </c>
      <c r="E103" s="45">
        <v>44621</v>
      </c>
      <c r="F103" s="45">
        <v>44652</v>
      </c>
      <c r="G103" s="45">
        <v>44682</v>
      </c>
      <c r="H103" s="45">
        <v>44713</v>
      </c>
      <c r="I103" s="45">
        <v>44743</v>
      </c>
      <c r="J103" s="45">
        <v>44774</v>
      </c>
      <c r="K103" s="45">
        <v>44805</v>
      </c>
      <c r="L103" s="45">
        <v>44835</v>
      </c>
      <c r="M103" s="45">
        <v>44866</v>
      </c>
      <c r="N103" s="140">
        <v>44896</v>
      </c>
    </row>
    <row r="104" spans="1:14" ht="14.4" customHeight="1" x14ac:dyDescent="0.2">
      <c r="A104" s="3" t="s">
        <v>1</v>
      </c>
      <c r="B104" s="26">
        <v>11832767</v>
      </c>
      <c r="C104" s="27">
        <v>11665980</v>
      </c>
      <c r="D104" s="27">
        <v>11975332</v>
      </c>
      <c r="E104" s="27">
        <v>12155417</v>
      </c>
      <c r="F104" s="27">
        <v>12124638</v>
      </c>
      <c r="G104" s="27">
        <v>12256983</v>
      </c>
      <c r="H104" s="27">
        <v>12273912</v>
      </c>
      <c r="I104" s="27">
        <v>12287900</v>
      </c>
      <c r="J104" s="27">
        <v>12431154</v>
      </c>
      <c r="K104" s="27">
        <v>12510597</v>
      </c>
      <c r="L104" s="27">
        <v>12534231</v>
      </c>
      <c r="M104" s="27">
        <v>12537139</v>
      </c>
      <c r="N104" s="28">
        <v>12143695</v>
      </c>
    </row>
    <row r="105" spans="1:14" ht="14.4" customHeight="1" x14ac:dyDescent="0.2">
      <c r="A105" s="1" t="s">
        <v>98</v>
      </c>
      <c r="B105" s="23">
        <v>1582210</v>
      </c>
      <c r="C105" s="24">
        <v>2117485</v>
      </c>
      <c r="D105" s="24">
        <v>1477416</v>
      </c>
      <c r="E105" s="24">
        <v>1482289</v>
      </c>
      <c r="F105" s="24">
        <v>1373332</v>
      </c>
      <c r="G105" s="24">
        <v>1462057</v>
      </c>
      <c r="H105" s="24">
        <v>1505263</v>
      </c>
      <c r="I105" s="24">
        <v>1539357</v>
      </c>
      <c r="J105" s="24">
        <v>1537981</v>
      </c>
      <c r="K105" s="24">
        <v>1506529</v>
      </c>
      <c r="L105" s="24">
        <v>1502111</v>
      </c>
      <c r="M105" s="24">
        <v>1508299</v>
      </c>
      <c r="N105" s="25">
        <v>1782249</v>
      </c>
    </row>
    <row r="106" spans="1:14" ht="14.4" customHeight="1" x14ac:dyDescent="0.2">
      <c r="A106" s="1" t="s">
        <v>99</v>
      </c>
      <c r="B106" s="23">
        <v>3599457</v>
      </c>
      <c r="C106" s="24">
        <v>3697607</v>
      </c>
      <c r="D106" s="24">
        <v>4105354</v>
      </c>
      <c r="E106" s="24">
        <v>4143844</v>
      </c>
      <c r="F106" s="24">
        <v>4155233</v>
      </c>
      <c r="G106" s="24">
        <v>4160708</v>
      </c>
      <c r="H106" s="24">
        <v>4146345</v>
      </c>
      <c r="I106" s="24">
        <v>4128243</v>
      </c>
      <c r="J106" s="24">
        <v>4173263</v>
      </c>
      <c r="K106" s="24">
        <v>4247243</v>
      </c>
      <c r="L106" s="24">
        <v>4201049</v>
      </c>
      <c r="M106" s="24">
        <v>4092830</v>
      </c>
      <c r="N106" s="25">
        <v>3660859</v>
      </c>
    </row>
    <row r="107" spans="1:14" ht="14.4" customHeight="1" x14ac:dyDescent="0.2">
      <c r="A107" s="1" t="s">
        <v>3</v>
      </c>
      <c r="B107" s="23">
        <v>3938328</v>
      </c>
      <c r="C107" s="24">
        <v>3565824</v>
      </c>
      <c r="D107" s="24">
        <v>3888470</v>
      </c>
      <c r="E107" s="24">
        <v>3948875</v>
      </c>
      <c r="F107" s="24">
        <v>3972194</v>
      </c>
      <c r="G107" s="24">
        <v>3998098</v>
      </c>
      <c r="H107" s="24">
        <v>3970208</v>
      </c>
      <c r="I107" s="24">
        <v>3952513</v>
      </c>
      <c r="J107" s="24">
        <v>4003477</v>
      </c>
      <c r="K107" s="24">
        <v>4030763</v>
      </c>
      <c r="L107" s="24">
        <v>4090247</v>
      </c>
      <c r="M107" s="24">
        <v>4110155</v>
      </c>
      <c r="N107" s="25">
        <v>3930825</v>
      </c>
    </row>
    <row r="108" spans="1:14" ht="14.4" customHeight="1" x14ac:dyDescent="0.2">
      <c r="A108" s="1" t="s">
        <v>4</v>
      </c>
      <c r="B108" s="23">
        <v>1878182</v>
      </c>
      <c r="C108" s="24">
        <v>1673597</v>
      </c>
      <c r="D108" s="24">
        <v>1815502</v>
      </c>
      <c r="E108" s="24">
        <v>1859885</v>
      </c>
      <c r="F108" s="24">
        <v>1903513</v>
      </c>
      <c r="G108" s="24">
        <v>1895441</v>
      </c>
      <c r="H108" s="24">
        <v>1838433</v>
      </c>
      <c r="I108" s="24">
        <v>1917594</v>
      </c>
      <c r="J108" s="24">
        <v>1969645</v>
      </c>
      <c r="K108" s="24">
        <v>1974655</v>
      </c>
      <c r="L108" s="24">
        <v>1986886</v>
      </c>
      <c r="M108" s="24">
        <v>2025692</v>
      </c>
      <c r="N108" s="25">
        <v>1918513</v>
      </c>
    </row>
    <row r="109" spans="1:14" ht="14.4" customHeight="1" x14ac:dyDescent="0.2">
      <c r="A109" s="2" t="s">
        <v>5</v>
      </c>
      <c r="B109" s="23">
        <v>834590</v>
      </c>
      <c r="C109" s="24">
        <v>611467</v>
      </c>
      <c r="D109" s="24">
        <v>688590</v>
      </c>
      <c r="E109" s="24">
        <v>720524</v>
      </c>
      <c r="F109" s="24">
        <v>720366</v>
      </c>
      <c r="G109" s="24">
        <v>740679</v>
      </c>
      <c r="H109" s="24">
        <v>813663</v>
      </c>
      <c r="I109" s="24">
        <v>750193</v>
      </c>
      <c r="J109" s="24">
        <v>746788</v>
      </c>
      <c r="K109" s="24">
        <v>751407</v>
      </c>
      <c r="L109" s="24">
        <v>753938</v>
      </c>
      <c r="M109" s="24">
        <v>800163</v>
      </c>
      <c r="N109" s="25">
        <v>851249</v>
      </c>
    </row>
    <row r="110" spans="1:14" ht="14.4" customHeight="1" x14ac:dyDescent="0.2">
      <c r="A110" s="3" t="s">
        <v>2</v>
      </c>
      <c r="B110" s="26">
        <v>2129497</v>
      </c>
      <c r="C110" s="27">
        <v>2081151</v>
      </c>
      <c r="D110" s="27">
        <v>2152019</v>
      </c>
      <c r="E110" s="27">
        <v>2169694</v>
      </c>
      <c r="F110" s="27">
        <v>2167463</v>
      </c>
      <c r="G110" s="27">
        <v>2177545</v>
      </c>
      <c r="H110" s="27">
        <v>2168935</v>
      </c>
      <c r="I110" s="27">
        <v>2171471</v>
      </c>
      <c r="J110" s="27">
        <v>2183466</v>
      </c>
      <c r="K110" s="27">
        <v>2204181</v>
      </c>
      <c r="L110" s="27">
        <v>2208487</v>
      </c>
      <c r="M110" s="27">
        <v>2201013</v>
      </c>
      <c r="N110" s="28">
        <v>2095497</v>
      </c>
    </row>
    <row r="111" spans="1:14" ht="14.4" customHeight="1" x14ac:dyDescent="0.2">
      <c r="A111" s="1" t="s">
        <v>98</v>
      </c>
      <c r="B111" s="23">
        <v>114694</v>
      </c>
      <c r="C111" s="24">
        <v>190616</v>
      </c>
      <c r="D111" s="24">
        <v>85667</v>
      </c>
      <c r="E111" s="24">
        <v>79168</v>
      </c>
      <c r="F111" s="24">
        <v>71501</v>
      </c>
      <c r="G111" s="24">
        <v>77802</v>
      </c>
      <c r="H111" s="24">
        <v>92850</v>
      </c>
      <c r="I111" s="24">
        <v>109967</v>
      </c>
      <c r="J111" s="24">
        <v>109361</v>
      </c>
      <c r="K111" s="24">
        <v>100349</v>
      </c>
      <c r="L111" s="24">
        <v>91820</v>
      </c>
      <c r="M111" s="24">
        <v>92049</v>
      </c>
      <c r="N111" s="25">
        <v>143913</v>
      </c>
    </row>
    <row r="112" spans="1:14" ht="14.4" customHeight="1" x14ac:dyDescent="0.2">
      <c r="A112" s="1" t="s">
        <v>99</v>
      </c>
      <c r="B112" s="23">
        <v>1350744</v>
      </c>
      <c r="C112" s="24">
        <v>1411236</v>
      </c>
      <c r="D112" s="24">
        <v>1451397</v>
      </c>
      <c r="E112" s="24">
        <v>1460483</v>
      </c>
      <c r="F112" s="24">
        <v>1463230</v>
      </c>
      <c r="G112" s="24">
        <v>1461136</v>
      </c>
      <c r="H112" s="24">
        <v>1445812</v>
      </c>
      <c r="I112" s="24">
        <v>1449763</v>
      </c>
      <c r="J112" s="24">
        <v>1459121</v>
      </c>
      <c r="K112" s="24">
        <v>1471359</v>
      </c>
      <c r="L112" s="24">
        <v>1471048</v>
      </c>
      <c r="M112" s="24">
        <v>1454439</v>
      </c>
      <c r="N112" s="25">
        <v>1357499</v>
      </c>
    </row>
    <row r="113" spans="1:14" ht="14.4" customHeight="1" x14ac:dyDescent="0.2">
      <c r="A113" s="1" t="s">
        <v>3</v>
      </c>
      <c r="B113" s="23">
        <v>416093</v>
      </c>
      <c r="C113" s="24">
        <v>311209</v>
      </c>
      <c r="D113" s="24">
        <v>406976</v>
      </c>
      <c r="E113" s="24">
        <v>416002</v>
      </c>
      <c r="F113" s="24">
        <v>418432</v>
      </c>
      <c r="G113" s="24">
        <v>421206</v>
      </c>
      <c r="H113" s="24">
        <v>413959</v>
      </c>
      <c r="I113" s="24">
        <v>398282</v>
      </c>
      <c r="J113" s="24">
        <v>395376</v>
      </c>
      <c r="K113" s="24">
        <v>407683</v>
      </c>
      <c r="L113" s="24">
        <v>418036</v>
      </c>
      <c r="M113" s="24">
        <v>420501</v>
      </c>
      <c r="N113" s="25">
        <v>366478</v>
      </c>
    </row>
    <row r="114" spans="1:14" ht="14.4" customHeight="1" x14ac:dyDescent="0.2">
      <c r="A114" s="1" t="s">
        <v>4</v>
      </c>
      <c r="B114" s="23">
        <v>189232</v>
      </c>
      <c r="C114" s="24">
        <v>128245</v>
      </c>
      <c r="D114" s="24">
        <v>164056</v>
      </c>
      <c r="E114" s="24">
        <v>167987</v>
      </c>
      <c r="F114" s="24">
        <v>168247</v>
      </c>
      <c r="G114" s="24">
        <v>170275</v>
      </c>
      <c r="H114" s="24">
        <v>168865</v>
      </c>
      <c r="I114" s="24">
        <v>165920</v>
      </c>
      <c r="J114" s="24">
        <v>170459</v>
      </c>
      <c r="K114" s="24">
        <v>174676</v>
      </c>
      <c r="L114" s="24">
        <v>176624</v>
      </c>
      <c r="M114" s="24">
        <v>180896</v>
      </c>
      <c r="N114" s="25">
        <v>169441</v>
      </c>
    </row>
    <row r="115" spans="1:14" ht="14.4" customHeight="1" x14ac:dyDescent="0.2">
      <c r="A115" s="2" t="s">
        <v>5</v>
      </c>
      <c r="B115" s="23">
        <v>58734</v>
      </c>
      <c r="C115" s="24">
        <v>39845</v>
      </c>
      <c r="D115" s="24">
        <v>43923</v>
      </c>
      <c r="E115" s="24">
        <v>46054</v>
      </c>
      <c r="F115" s="24">
        <v>46053</v>
      </c>
      <c r="G115" s="24">
        <v>47126</v>
      </c>
      <c r="H115" s="24">
        <v>47449</v>
      </c>
      <c r="I115" s="24">
        <v>47539</v>
      </c>
      <c r="J115" s="24">
        <v>49149</v>
      </c>
      <c r="K115" s="24">
        <v>50114</v>
      </c>
      <c r="L115" s="24">
        <v>50959</v>
      </c>
      <c r="M115" s="24">
        <v>53128</v>
      </c>
      <c r="N115" s="25">
        <v>58166</v>
      </c>
    </row>
    <row r="116" spans="1:14" ht="14.4" customHeight="1" x14ac:dyDescent="0.2">
      <c r="A116" s="3" t="s">
        <v>6</v>
      </c>
      <c r="B116" s="26">
        <v>9703270</v>
      </c>
      <c r="C116" s="27">
        <v>9584829</v>
      </c>
      <c r="D116" s="27">
        <v>9823313</v>
      </c>
      <c r="E116" s="27">
        <v>9985723</v>
      </c>
      <c r="F116" s="27">
        <v>9957175</v>
      </c>
      <c r="G116" s="27">
        <v>10079438</v>
      </c>
      <c r="H116" s="27">
        <v>10104977</v>
      </c>
      <c r="I116" s="27">
        <v>10116429</v>
      </c>
      <c r="J116" s="27">
        <v>10247688</v>
      </c>
      <c r="K116" s="27">
        <v>10306416</v>
      </c>
      <c r="L116" s="27">
        <v>10325744</v>
      </c>
      <c r="M116" s="27">
        <v>10336126</v>
      </c>
      <c r="N116" s="28">
        <v>10048198</v>
      </c>
    </row>
    <row r="117" spans="1:14" ht="14.4" customHeight="1" x14ac:dyDescent="0.2">
      <c r="A117" s="1" t="s">
        <v>98</v>
      </c>
      <c r="B117" s="23">
        <v>1467516</v>
      </c>
      <c r="C117" s="24">
        <v>1926869</v>
      </c>
      <c r="D117" s="24">
        <v>1391749</v>
      </c>
      <c r="E117" s="24">
        <v>1403121</v>
      </c>
      <c r="F117" s="24">
        <v>1301831</v>
      </c>
      <c r="G117" s="24">
        <v>1384255</v>
      </c>
      <c r="H117" s="24">
        <v>1412413</v>
      </c>
      <c r="I117" s="24">
        <v>1429390</v>
      </c>
      <c r="J117" s="24">
        <v>1428620</v>
      </c>
      <c r="K117" s="24">
        <v>1406180</v>
      </c>
      <c r="L117" s="24">
        <v>1410291</v>
      </c>
      <c r="M117" s="24">
        <v>1416250</v>
      </c>
      <c r="N117" s="25">
        <v>1638336</v>
      </c>
    </row>
    <row r="118" spans="1:14" ht="14.4" customHeight="1" x14ac:dyDescent="0.2">
      <c r="A118" s="1" t="s">
        <v>99</v>
      </c>
      <c r="B118" s="23">
        <v>2248713</v>
      </c>
      <c r="C118" s="24">
        <v>2286371</v>
      </c>
      <c r="D118" s="24">
        <v>2653957</v>
      </c>
      <c r="E118" s="24">
        <v>2683361</v>
      </c>
      <c r="F118" s="24">
        <v>2692003</v>
      </c>
      <c r="G118" s="24">
        <v>2699572</v>
      </c>
      <c r="H118" s="24">
        <v>2700533</v>
      </c>
      <c r="I118" s="24">
        <v>2678480</v>
      </c>
      <c r="J118" s="24">
        <v>2714142</v>
      </c>
      <c r="K118" s="24">
        <v>2775884</v>
      </c>
      <c r="L118" s="24">
        <v>2730001</v>
      </c>
      <c r="M118" s="24">
        <v>2638391</v>
      </c>
      <c r="N118" s="25">
        <v>2303360</v>
      </c>
    </row>
    <row r="119" spans="1:14" ht="14.4" customHeight="1" x14ac:dyDescent="0.2">
      <c r="A119" s="1" t="s">
        <v>3</v>
      </c>
      <c r="B119" s="23">
        <v>3522235</v>
      </c>
      <c r="C119" s="24">
        <v>3254615</v>
      </c>
      <c r="D119" s="24">
        <v>3481494</v>
      </c>
      <c r="E119" s="24">
        <v>3532873</v>
      </c>
      <c r="F119" s="24">
        <v>3553762</v>
      </c>
      <c r="G119" s="24">
        <v>3576892</v>
      </c>
      <c r="H119" s="24">
        <v>3556249</v>
      </c>
      <c r="I119" s="24">
        <v>3554231</v>
      </c>
      <c r="J119" s="24">
        <v>3608101</v>
      </c>
      <c r="K119" s="24">
        <v>3623080</v>
      </c>
      <c r="L119" s="24">
        <v>3672211</v>
      </c>
      <c r="M119" s="24">
        <v>3689654</v>
      </c>
      <c r="N119" s="25">
        <v>3564347</v>
      </c>
    </row>
    <row r="120" spans="1:14" ht="14.4" customHeight="1" x14ac:dyDescent="0.2">
      <c r="A120" s="1" t="s">
        <v>4</v>
      </c>
      <c r="B120" s="23">
        <v>1688950</v>
      </c>
      <c r="C120" s="24">
        <v>1545352</v>
      </c>
      <c r="D120" s="24">
        <v>1651446</v>
      </c>
      <c r="E120" s="24">
        <v>1691898</v>
      </c>
      <c r="F120" s="24">
        <v>1735266</v>
      </c>
      <c r="G120" s="24">
        <v>1725166</v>
      </c>
      <c r="H120" s="24">
        <v>1669568</v>
      </c>
      <c r="I120" s="24">
        <v>1751674</v>
      </c>
      <c r="J120" s="24">
        <v>1799186</v>
      </c>
      <c r="K120" s="24">
        <v>1799979</v>
      </c>
      <c r="L120" s="24">
        <v>1810262</v>
      </c>
      <c r="M120" s="24">
        <v>1844796</v>
      </c>
      <c r="N120" s="25">
        <v>1749072</v>
      </c>
    </row>
    <row r="121" spans="1:14" ht="14.4" customHeight="1" x14ac:dyDescent="0.2">
      <c r="A121" s="2" t="s">
        <v>5</v>
      </c>
      <c r="B121" s="29">
        <v>775856</v>
      </c>
      <c r="C121" s="30">
        <v>571622</v>
      </c>
      <c r="D121" s="30">
        <v>644667</v>
      </c>
      <c r="E121" s="30">
        <v>674470</v>
      </c>
      <c r="F121" s="30">
        <v>674313</v>
      </c>
      <c r="G121" s="30">
        <v>693553</v>
      </c>
      <c r="H121" s="30">
        <v>766214</v>
      </c>
      <c r="I121" s="30">
        <v>702654</v>
      </c>
      <c r="J121" s="30">
        <v>697639</v>
      </c>
      <c r="K121" s="30">
        <v>701293</v>
      </c>
      <c r="L121" s="30">
        <v>702979</v>
      </c>
      <c r="M121" s="30">
        <v>747035</v>
      </c>
      <c r="N121" s="31">
        <v>793083</v>
      </c>
    </row>
    <row r="122" spans="1:14" ht="14.4" customHeight="1" x14ac:dyDescent="0.2">
      <c r="A122" s="3" t="s">
        <v>36</v>
      </c>
      <c r="B122" s="26">
        <v>8775981</v>
      </c>
      <c r="C122" s="27">
        <v>8684742</v>
      </c>
      <c r="D122" s="27">
        <v>8903567</v>
      </c>
      <c r="E122" s="27">
        <v>9033942</v>
      </c>
      <c r="F122" s="27">
        <v>9031332</v>
      </c>
      <c r="G122" s="27">
        <v>9127847</v>
      </c>
      <c r="H122" s="27">
        <v>9151561</v>
      </c>
      <c r="I122" s="27">
        <v>9195151</v>
      </c>
      <c r="J122" s="27">
        <v>9320676</v>
      </c>
      <c r="K122" s="27">
        <v>9384135</v>
      </c>
      <c r="L122" s="27">
        <v>9404850</v>
      </c>
      <c r="M122" s="27">
        <v>9412006</v>
      </c>
      <c r="N122" s="28">
        <v>9133103</v>
      </c>
    </row>
    <row r="123" spans="1:14" ht="14.4" customHeight="1" x14ac:dyDescent="0.2">
      <c r="A123" s="1" t="s">
        <v>98</v>
      </c>
      <c r="B123" s="23">
        <v>1402250</v>
      </c>
      <c r="C123" s="24">
        <v>1842335</v>
      </c>
      <c r="D123" s="24">
        <v>1325472</v>
      </c>
      <c r="E123" s="24">
        <v>1325227</v>
      </c>
      <c r="F123" s="24">
        <v>1245351</v>
      </c>
      <c r="G123" s="24">
        <v>1308096</v>
      </c>
      <c r="H123" s="24">
        <v>1332453</v>
      </c>
      <c r="I123" s="24">
        <v>1363239</v>
      </c>
      <c r="J123" s="24">
        <v>1358500</v>
      </c>
      <c r="K123" s="24">
        <v>1352513</v>
      </c>
      <c r="L123" s="24">
        <v>1352724</v>
      </c>
      <c r="M123" s="24">
        <v>1366010</v>
      </c>
      <c r="N123" s="25">
        <v>1578074</v>
      </c>
    </row>
    <row r="124" spans="1:14" ht="14.4" customHeight="1" x14ac:dyDescent="0.2">
      <c r="A124" s="1" t="s">
        <v>99</v>
      </c>
      <c r="B124" s="23">
        <v>2043527</v>
      </c>
      <c r="C124" s="24">
        <v>2092322</v>
      </c>
      <c r="D124" s="24">
        <v>2449382</v>
      </c>
      <c r="E124" s="24">
        <v>2470234</v>
      </c>
      <c r="F124" s="24">
        <v>2478849</v>
      </c>
      <c r="G124" s="24">
        <v>2481886</v>
      </c>
      <c r="H124" s="24">
        <v>2479457</v>
      </c>
      <c r="I124" s="24">
        <v>2459945</v>
      </c>
      <c r="J124" s="24">
        <v>2504590</v>
      </c>
      <c r="K124" s="24">
        <v>2564362</v>
      </c>
      <c r="L124" s="24">
        <v>2527895</v>
      </c>
      <c r="M124" s="24">
        <v>2427222</v>
      </c>
      <c r="N124" s="25">
        <v>2096585</v>
      </c>
    </row>
    <row r="125" spans="1:14" ht="14.4" customHeight="1" x14ac:dyDescent="0.2">
      <c r="A125" s="1" t="s">
        <v>3</v>
      </c>
      <c r="B125" s="23">
        <v>3368412</v>
      </c>
      <c r="C125" s="24">
        <v>3085174</v>
      </c>
      <c r="D125" s="24">
        <v>3321602</v>
      </c>
      <c r="E125" s="24">
        <v>3371382</v>
      </c>
      <c r="F125" s="24">
        <v>3396521</v>
      </c>
      <c r="G125" s="24">
        <v>3419445</v>
      </c>
      <c r="H125" s="24">
        <v>3412824</v>
      </c>
      <c r="I125" s="24">
        <v>3410428</v>
      </c>
      <c r="J125" s="24">
        <v>3451651</v>
      </c>
      <c r="K125" s="24">
        <v>3467754</v>
      </c>
      <c r="L125" s="24">
        <v>3513180</v>
      </c>
      <c r="M125" s="24">
        <v>3535090</v>
      </c>
      <c r="N125" s="25">
        <v>3415938</v>
      </c>
    </row>
    <row r="126" spans="1:14" ht="14.4" customHeight="1" x14ac:dyDescent="0.2">
      <c r="A126" s="1" t="s">
        <v>4</v>
      </c>
      <c r="B126" s="23">
        <v>1418688</v>
      </c>
      <c r="C126" s="24">
        <v>1252132</v>
      </c>
      <c r="D126" s="24">
        <v>1350873</v>
      </c>
      <c r="E126" s="24">
        <v>1388265</v>
      </c>
      <c r="F126" s="24">
        <v>1432179</v>
      </c>
      <c r="G126" s="24">
        <v>1426697</v>
      </c>
      <c r="H126" s="24">
        <v>1407404</v>
      </c>
      <c r="I126" s="24">
        <v>1470172</v>
      </c>
      <c r="J126" s="24">
        <v>1503825</v>
      </c>
      <c r="K126" s="24">
        <v>1494651</v>
      </c>
      <c r="L126" s="24">
        <v>1502726</v>
      </c>
      <c r="M126" s="24">
        <v>1542794</v>
      </c>
      <c r="N126" s="25">
        <v>1478021</v>
      </c>
    </row>
    <row r="127" spans="1:14" ht="14.4" customHeight="1" x14ac:dyDescent="0.2">
      <c r="A127" s="2" t="s">
        <v>5</v>
      </c>
      <c r="B127" s="29">
        <v>543104</v>
      </c>
      <c r="C127" s="30">
        <v>412779</v>
      </c>
      <c r="D127" s="30">
        <v>456238</v>
      </c>
      <c r="E127" s="30">
        <v>478834</v>
      </c>
      <c r="F127" s="30">
        <v>478432</v>
      </c>
      <c r="G127" s="30">
        <v>491723</v>
      </c>
      <c r="H127" s="30">
        <v>519423</v>
      </c>
      <c r="I127" s="30">
        <v>491367</v>
      </c>
      <c r="J127" s="30">
        <v>502110</v>
      </c>
      <c r="K127" s="30">
        <v>504855</v>
      </c>
      <c r="L127" s="30">
        <v>508325</v>
      </c>
      <c r="M127" s="30">
        <v>540890</v>
      </c>
      <c r="N127" s="31">
        <v>564485</v>
      </c>
    </row>
    <row r="132" spans="1:14" ht="14.4" customHeight="1" x14ac:dyDescent="0.3">
      <c r="A132" s="173" t="s">
        <v>2332</v>
      </c>
      <c r="B132" s="173"/>
      <c r="C132" s="173"/>
      <c r="D132" s="173"/>
      <c r="E132" s="173"/>
      <c r="F132" s="173"/>
      <c r="G132" s="173"/>
      <c r="H132" s="173"/>
      <c r="I132" s="173"/>
      <c r="J132" s="173"/>
      <c r="K132" s="173"/>
      <c r="L132" s="173"/>
      <c r="M132" s="173"/>
      <c r="N132" s="173"/>
    </row>
    <row r="134" spans="1:14" ht="14.4" customHeight="1" x14ac:dyDescent="0.2">
      <c r="A134" s="153" t="s">
        <v>0</v>
      </c>
      <c r="B134" s="155" t="s">
        <v>35</v>
      </c>
      <c r="C134" s="156"/>
      <c r="D134" s="156"/>
      <c r="E134" s="156"/>
      <c r="F134" s="156"/>
      <c r="G134" s="156"/>
      <c r="H134" s="156"/>
      <c r="I134" s="156"/>
      <c r="J134" s="156"/>
      <c r="K134" s="156"/>
      <c r="L134" s="156"/>
      <c r="M134" s="156"/>
      <c r="N134" s="157"/>
    </row>
    <row r="135" spans="1:14" ht="14.4" customHeight="1" x14ac:dyDescent="0.2">
      <c r="A135" s="154"/>
      <c r="B135" s="44">
        <v>44531</v>
      </c>
      <c r="C135" s="45">
        <v>44562</v>
      </c>
      <c r="D135" s="45">
        <v>44593</v>
      </c>
      <c r="E135" s="45">
        <v>44621</v>
      </c>
      <c r="F135" s="45">
        <v>44652</v>
      </c>
      <c r="G135" s="45">
        <v>44682</v>
      </c>
      <c r="H135" s="45">
        <v>44713</v>
      </c>
      <c r="I135" s="45">
        <v>44743</v>
      </c>
      <c r="J135" s="45">
        <v>44774</v>
      </c>
      <c r="K135" s="45">
        <v>44805</v>
      </c>
      <c r="L135" s="45">
        <v>44835</v>
      </c>
      <c r="M135" s="45">
        <v>44866</v>
      </c>
      <c r="N135" s="140">
        <v>44896</v>
      </c>
    </row>
    <row r="136" spans="1:14" ht="14.4" customHeight="1" x14ac:dyDescent="0.2">
      <c r="A136" s="3" t="s">
        <v>1</v>
      </c>
      <c r="B136" s="26">
        <v>10318372</v>
      </c>
      <c r="C136" s="27">
        <v>10169448</v>
      </c>
      <c r="D136" s="27">
        <v>10467439</v>
      </c>
      <c r="E136" s="27">
        <v>10642915</v>
      </c>
      <c r="F136" s="27">
        <v>10622725</v>
      </c>
      <c r="G136" s="27">
        <v>10746881</v>
      </c>
      <c r="H136" s="27">
        <v>10757724</v>
      </c>
      <c r="I136" s="27">
        <v>10758402</v>
      </c>
      <c r="J136" s="27">
        <v>10879008</v>
      </c>
      <c r="K136" s="27">
        <v>10960055</v>
      </c>
      <c r="L136" s="27">
        <v>10997566</v>
      </c>
      <c r="M136" s="27">
        <v>11181416</v>
      </c>
      <c r="N136" s="28">
        <v>10845458</v>
      </c>
    </row>
    <row r="137" spans="1:14" ht="14.4" customHeight="1" x14ac:dyDescent="0.2">
      <c r="A137" s="1" t="s">
        <v>98</v>
      </c>
      <c r="B137" s="23">
        <v>1365631</v>
      </c>
      <c r="C137" s="24">
        <v>1874763</v>
      </c>
      <c r="D137" s="24">
        <v>1251817</v>
      </c>
      <c r="E137" s="24">
        <v>1253475</v>
      </c>
      <c r="F137" s="24">
        <v>1161979</v>
      </c>
      <c r="G137" s="24">
        <v>1241147</v>
      </c>
      <c r="H137" s="24">
        <v>1287956</v>
      </c>
      <c r="I137" s="24">
        <v>1313994</v>
      </c>
      <c r="J137" s="24">
        <v>1305520</v>
      </c>
      <c r="K137" s="24">
        <v>1285957</v>
      </c>
      <c r="L137" s="24">
        <v>1271274</v>
      </c>
      <c r="M137" s="24">
        <v>1309908</v>
      </c>
      <c r="N137" s="25">
        <v>1582614</v>
      </c>
    </row>
    <row r="138" spans="1:14" ht="14.4" customHeight="1" x14ac:dyDescent="0.2">
      <c r="A138" s="1" t="s">
        <v>99</v>
      </c>
      <c r="B138" s="23">
        <v>2513734</v>
      </c>
      <c r="C138" s="24">
        <v>2568942</v>
      </c>
      <c r="D138" s="24">
        <v>2958431</v>
      </c>
      <c r="E138" s="24">
        <v>2998955</v>
      </c>
      <c r="F138" s="24">
        <v>3004457</v>
      </c>
      <c r="G138" s="24">
        <v>3013779</v>
      </c>
      <c r="H138" s="24">
        <v>2989648</v>
      </c>
      <c r="I138" s="24">
        <v>2964940</v>
      </c>
      <c r="J138" s="24">
        <v>2999444</v>
      </c>
      <c r="K138" s="24">
        <v>3065942</v>
      </c>
      <c r="L138" s="24">
        <v>3046437</v>
      </c>
      <c r="M138" s="24">
        <v>3081844</v>
      </c>
      <c r="N138" s="25">
        <v>2707520</v>
      </c>
    </row>
    <row r="139" spans="1:14" ht="14.4" customHeight="1" x14ac:dyDescent="0.2">
      <c r="A139" s="1" t="s">
        <v>3</v>
      </c>
      <c r="B139" s="23">
        <v>3796453</v>
      </c>
      <c r="C139" s="24">
        <v>3497753</v>
      </c>
      <c r="D139" s="24">
        <v>3815960</v>
      </c>
      <c r="E139" s="24">
        <v>3875030</v>
      </c>
      <c r="F139" s="24">
        <v>3897903</v>
      </c>
      <c r="G139" s="24">
        <v>3922821</v>
      </c>
      <c r="H139" s="24">
        <v>3894832</v>
      </c>
      <c r="I139" s="24">
        <v>3877876</v>
      </c>
      <c r="J139" s="24">
        <v>3926849</v>
      </c>
      <c r="K139" s="24">
        <v>3952966</v>
      </c>
      <c r="L139" s="24">
        <v>4010901</v>
      </c>
      <c r="M139" s="24">
        <v>4036757</v>
      </c>
      <c r="N139" s="25">
        <v>3857459</v>
      </c>
    </row>
    <row r="140" spans="1:14" ht="14.4" customHeight="1" x14ac:dyDescent="0.2">
      <c r="A140" s="1" t="s">
        <v>4</v>
      </c>
      <c r="B140" s="23">
        <v>1835388</v>
      </c>
      <c r="C140" s="24">
        <v>1637386</v>
      </c>
      <c r="D140" s="24">
        <v>1775621</v>
      </c>
      <c r="E140" s="24">
        <v>1818774</v>
      </c>
      <c r="F140" s="24">
        <v>1862104</v>
      </c>
      <c r="G140" s="24">
        <v>1853131</v>
      </c>
      <c r="H140" s="24">
        <v>1796721</v>
      </c>
      <c r="I140" s="24">
        <v>1876208</v>
      </c>
      <c r="J140" s="24">
        <v>1926152</v>
      </c>
      <c r="K140" s="24">
        <v>1929978</v>
      </c>
      <c r="L140" s="24">
        <v>1941821</v>
      </c>
      <c r="M140" s="24">
        <v>1980506</v>
      </c>
      <c r="N140" s="25">
        <v>1875583</v>
      </c>
    </row>
    <row r="141" spans="1:14" ht="14.4" customHeight="1" x14ac:dyDescent="0.2">
      <c r="A141" s="2" t="s">
        <v>5</v>
      </c>
      <c r="B141" s="23">
        <v>807166</v>
      </c>
      <c r="C141" s="24">
        <v>590604</v>
      </c>
      <c r="D141" s="24">
        <v>665610</v>
      </c>
      <c r="E141" s="24">
        <v>696681</v>
      </c>
      <c r="F141" s="24">
        <v>696282</v>
      </c>
      <c r="G141" s="24">
        <v>716003</v>
      </c>
      <c r="H141" s="24">
        <v>788567</v>
      </c>
      <c r="I141" s="24">
        <v>725384</v>
      </c>
      <c r="J141" s="24">
        <v>721043</v>
      </c>
      <c r="K141" s="24">
        <v>725212</v>
      </c>
      <c r="L141" s="24">
        <v>727133</v>
      </c>
      <c r="M141" s="24">
        <v>772401</v>
      </c>
      <c r="N141" s="25">
        <v>822282</v>
      </c>
    </row>
    <row r="142" spans="1:14" ht="14.4" customHeight="1" x14ac:dyDescent="0.2">
      <c r="A142" s="3" t="s">
        <v>2</v>
      </c>
      <c r="B142" s="26">
        <v>1553727</v>
      </c>
      <c r="C142" s="27">
        <v>1511412</v>
      </c>
      <c r="D142" s="27">
        <v>1582755</v>
      </c>
      <c r="E142" s="27">
        <v>1603260</v>
      </c>
      <c r="F142" s="27">
        <v>1601625</v>
      </c>
      <c r="G142" s="27">
        <v>1613502</v>
      </c>
      <c r="H142" s="27">
        <v>1604284</v>
      </c>
      <c r="I142" s="27">
        <v>1599809</v>
      </c>
      <c r="J142" s="27">
        <v>1612104</v>
      </c>
      <c r="K142" s="27">
        <v>1633758</v>
      </c>
      <c r="L142" s="27">
        <v>1647107</v>
      </c>
      <c r="M142" s="27">
        <v>1672246</v>
      </c>
      <c r="N142" s="28">
        <v>1599634</v>
      </c>
    </row>
    <row r="143" spans="1:14" ht="14.4" customHeight="1" x14ac:dyDescent="0.2">
      <c r="A143" s="1" t="s">
        <v>98</v>
      </c>
      <c r="B143" s="23">
        <v>102513</v>
      </c>
      <c r="C143" s="24">
        <v>175878</v>
      </c>
      <c r="D143" s="24">
        <v>76684</v>
      </c>
      <c r="E143" s="24">
        <v>72304</v>
      </c>
      <c r="F143" s="24">
        <v>64876</v>
      </c>
      <c r="G143" s="24">
        <v>72844</v>
      </c>
      <c r="H143" s="24">
        <v>87139</v>
      </c>
      <c r="I143" s="24">
        <v>100944</v>
      </c>
      <c r="J143" s="24">
        <v>102649</v>
      </c>
      <c r="K143" s="24">
        <v>93488</v>
      </c>
      <c r="L143" s="24">
        <v>87305</v>
      </c>
      <c r="M143" s="24">
        <v>88388</v>
      </c>
      <c r="N143" s="25">
        <v>140367</v>
      </c>
    </row>
    <row r="144" spans="1:14" ht="14.4" customHeight="1" x14ac:dyDescent="0.2">
      <c r="A144" s="1" t="s">
        <v>99</v>
      </c>
      <c r="B144" s="23">
        <v>855351</v>
      </c>
      <c r="C144" s="24">
        <v>906925</v>
      </c>
      <c r="D144" s="24">
        <v>946598</v>
      </c>
      <c r="E144" s="24">
        <v>957878</v>
      </c>
      <c r="F144" s="24">
        <v>961569</v>
      </c>
      <c r="G144" s="24">
        <v>960492</v>
      </c>
      <c r="H144" s="24">
        <v>945702</v>
      </c>
      <c r="I144" s="24">
        <v>945438</v>
      </c>
      <c r="J144" s="24">
        <v>953654</v>
      </c>
      <c r="K144" s="24">
        <v>967746</v>
      </c>
      <c r="L144" s="24">
        <v>975038</v>
      </c>
      <c r="M144" s="24">
        <v>990180</v>
      </c>
      <c r="N144" s="25">
        <v>924663</v>
      </c>
    </row>
    <row r="145" spans="1:14" ht="14.4" customHeight="1" x14ac:dyDescent="0.2">
      <c r="A145" s="1" t="s">
        <v>3</v>
      </c>
      <c r="B145" s="23">
        <v>376224</v>
      </c>
      <c r="C145" s="24">
        <v>281087</v>
      </c>
      <c r="D145" s="24">
        <v>373888</v>
      </c>
      <c r="E145" s="24">
        <v>382278</v>
      </c>
      <c r="F145" s="24">
        <v>384342</v>
      </c>
      <c r="G145" s="24">
        <v>386679</v>
      </c>
      <c r="H145" s="24">
        <v>379320</v>
      </c>
      <c r="I145" s="24">
        <v>364246</v>
      </c>
      <c r="J145" s="24">
        <v>361347</v>
      </c>
      <c r="K145" s="24">
        <v>373384</v>
      </c>
      <c r="L145" s="24">
        <v>383218</v>
      </c>
      <c r="M145" s="24">
        <v>386315</v>
      </c>
      <c r="N145" s="25">
        <v>334439</v>
      </c>
    </row>
    <row r="146" spans="1:14" ht="14.4" customHeight="1" x14ac:dyDescent="0.2">
      <c r="A146" s="1" t="s">
        <v>4</v>
      </c>
      <c r="B146" s="23">
        <v>169184</v>
      </c>
      <c r="C146" s="24">
        <v>112596</v>
      </c>
      <c r="D146" s="24">
        <v>147046</v>
      </c>
      <c r="E146" s="24">
        <v>150566</v>
      </c>
      <c r="F146" s="24">
        <v>150699</v>
      </c>
      <c r="G146" s="24">
        <v>152385</v>
      </c>
      <c r="H146" s="24">
        <v>150800</v>
      </c>
      <c r="I146" s="24">
        <v>147853</v>
      </c>
      <c r="J146" s="24">
        <v>151774</v>
      </c>
      <c r="K146" s="24">
        <v>155653</v>
      </c>
      <c r="L146" s="24">
        <v>157449</v>
      </c>
      <c r="M146" s="24">
        <v>161592</v>
      </c>
      <c r="N146" s="25">
        <v>150761</v>
      </c>
    </row>
    <row r="147" spans="1:14" ht="14.4" customHeight="1" x14ac:dyDescent="0.2">
      <c r="A147" s="2" t="s">
        <v>5</v>
      </c>
      <c r="B147" s="23">
        <v>50455</v>
      </c>
      <c r="C147" s="24">
        <v>34926</v>
      </c>
      <c r="D147" s="24">
        <v>38539</v>
      </c>
      <c r="E147" s="24">
        <v>40234</v>
      </c>
      <c r="F147" s="24">
        <v>40139</v>
      </c>
      <c r="G147" s="24">
        <v>41102</v>
      </c>
      <c r="H147" s="24">
        <v>41323</v>
      </c>
      <c r="I147" s="24">
        <v>41328</v>
      </c>
      <c r="J147" s="24">
        <v>42680</v>
      </c>
      <c r="K147" s="24">
        <v>43487</v>
      </c>
      <c r="L147" s="24">
        <v>44097</v>
      </c>
      <c r="M147" s="24">
        <v>45771</v>
      </c>
      <c r="N147" s="25">
        <v>49404</v>
      </c>
    </row>
    <row r="148" spans="1:14" ht="14.4" customHeight="1" x14ac:dyDescent="0.2">
      <c r="A148" s="3" t="s">
        <v>6</v>
      </c>
      <c r="B148" s="26">
        <v>8764645</v>
      </c>
      <c r="C148" s="27">
        <v>8658036</v>
      </c>
      <c r="D148" s="27">
        <v>8884684</v>
      </c>
      <c r="E148" s="27">
        <v>9039655</v>
      </c>
      <c r="F148" s="27">
        <v>9021100</v>
      </c>
      <c r="G148" s="27">
        <v>9133379</v>
      </c>
      <c r="H148" s="27">
        <v>9153440</v>
      </c>
      <c r="I148" s="27">
        <v>9158593</v>
      </c>
      <c r="J148" s="27">
        <v>9266904</v>
      </c>
      <c r="K148" s="27">
        <v>9326297</v>
      </c>
      <c r="L148" s="27">
        <v>9350459</v>
      </c>
      <c r="M148" s="27">
        <v>9509170</v>
      </c>
      <c r="N148" s="28">
        <v>9245824</v>
      </c>
    </row>
    <row r="149" spans="1:14" ht="14.4" customHeight="1" x14ac:dyDescent="0.2">
      <c r="A149" s="1" t="s">
        <v>98</v>
      </c>
      <c r="B149" s="23">
        <v>1263118</v>
      </c>
      <c r="C149" s="24">
        <v>1698885</v>
      </c>
      <c r="D149" s="24">
        <v>1175133</v>
      </c>
      <c r="E149" s="24">
        <v>1181171</v>
      </c>
      <c r="F149" s="24">
        <v>1097103</v>
      </c>
      <c r="G149" s="24">
        <v>1168303</v>
      </c>
      <c r="H149" s="24">
        <v>1200817</v>
      </c>
      <c r="I149" s="24">
        <v>1213050</v>
      </c>
      <c r="J149" s="24">
        <v>1202871</v>
      </c>
      <c r="K149" s="24">
        <v>1192469</v>
      </c>
      <c r="L149" s="24">
        <v>1183969</v>
      </c>
      <c r="M149" s="24">
        <v>1221520</v>
      </c>
      <c r="N149" s="25">
        <v>1442247</v>
      </c>
    </row>
    <row r="150" spans="1:14" ht="14.4" customHeight="1" x14ac:dyDescent="0.2">
      <c r="A150" s="1" t="s">
        <v>99</v>
      </c>
      <c r="B150" s="23">
        <v>1658383</v>
      </c>
      <c r="C150" s="24">
        <v>1662017</v>
      </c>
      <c r="D150" s="24">
        <v>2011833</v>
      </c>
      <c r="E150" s="24">
        <v>2041077</v>
      </c>
      <c r="F150" s="24">
        <v>2042888</v>
      </c>
      <c r="G150" s="24">
        <v>2053287</v>
      </c>
      <c r="H150" s="24">
        <v>2043946</v>
      </c>
      <c r="I150" s="24">
        <v>2019502</v>
      </c>
      <c r="J150" s="24">
        <v>2045790</v>
      </c>
      <c r="K150" s="24">
        <v>2098196</v>
      </c>
      <c r="L150" s="24">
        <v>2071399</v>
      </c>
      <c r="M150" s="24">
        <v>2091664</v>
      </c>
      <c r="N150" s="25">
        <v>1782857</v>
      </c>
    </row>
    <row r="151" spans="1:14" ht="14.4" customHeight="1" x14ac:dyDescent="0.2">
      <c r="A151" s="1" t="s">
        <v>3</v>
      </c>
      <c r="B151" s="23">
        <v>3420229</v>
      </c>
      <c r="C151" s="24">
        <v>3216666</v>
      </c>
      <c r="D151" s="24">
        <v>3442072</v>
      </c>
      <c r="E151" s="24">
        <v>3492752</v>
      </c>
      <c r="F151" s="24">
        <v>3513561</v>
      </c>
      <c r="G151" s="24">
        <v>3536142</v>
      </c>
      <c r="H151" s="24">
        <v>3515512</v>
      </c>
      <c r="I151" s="24">
        <v>3513630</v>
      </c>
      <c r="J151" s="24">
        <v>3565502</v>
      </c>
      <c r="K151" s="24">
        <v>3579582</v>
      </c>
      <c r="L151" s="24">
        <v>3627683</v>
      </c>
      <c r="M151" s="24">
        <v>3650442</v>
      </c>
      <c r="N151" s="25">
        <v>3523020</v>
      </c>
    </row>
    <row r="152" spans="1:14" ht="14.4" customHeight="1" x14ac:dyDescent="0.2">
      <c r="A152" s="1" t="s">
        <v>4</v>
      </c>
      <c r="B152" s="23">
        <v>1666204</v>
      </c>
      <c r="C152" s="24">
        <v>1524790</v>
      </c>
      <c r="D152" s="24">
        <v>1628575</v>
      </c>
      <c r="E152" s="24">
        <v>1668208</v>
      </c>
      <c r="F152" s="24">
        <v>1711405</v>
      </c>
      <c r="G152" s="24">
        <v>1700746</v>
      </c>
      <c r="H152" s="24">
        <v>1645921</v>
      </c>
      <c r="I152" s="24">
        <v>1728355</v>
      </c>
      <c r="J152" s="24">
        <v>1774378</v>
      </c>
      <c r="K152" s="24">
        <v>1774325</v>
      </c>
      <c r="L152" s="24">
        <v>1784372</v>
      </c>
      <c r="M152" s="24">
        <v>1818914</v>
      </c>
      <c r="N152" s="25">
        <v>1724822</v>
      </c>
    </row>
    <row r="153" spans="1:14" ht="14.4" customHeight="1" x14ac:dyDescent="0.2">
      <c r="A153" s="2" t="s">
        <v>5</v>
      </c>
      <c r="B153" s="29">
        <v>756711</v>
      </c>
      <c r="C153" s="30">
        <v>555678</v>
      </c>
      <c r="D153" s="30">
        <v>627071</v>
      </c>
      <c r="E153" s="30">
        <v>656447</v>
      </c>
      <c r="F153" s="30">
        <v>656143</v>
      </c>
      <c r="G153" s="30">
        <v>674901</v>
      </c>
      <c r="H153" s="30">
        <v>747244</v>
      </c>
      <c r="I153" s="30">
        <v>684056</v>
      </c>
      <c r="J153" s="30">
        <v>678363</v>
      </c>
      <c r="K153" s="30">
        <v>681725</v>
      </c>
      <c r="L153" s="30">
        <v>683036</v>
      </c>
      <c r="M153" s="30">
        <v>726630</v>
      </c>
      <c r="N153" s="31">
        <v>772878</v>
      </c>
    </row>
    <row r="154" spans="1:14" ht="14.4" customHeight="1" x14ac:dyDescent="0.2">
      <c r="A154" s="3" t="s">
        <v>36</v>
      </c>
      <c r="B154" s="26">
        <v>7959525</v>
      </c>
      <c r="C154" s="27">
        <v>7877020</v>
      </c>
      <c r="D154" s="27">
        <v>8080596</v>
      </c>
      <c r="E154" s="27">
        <v>8194961</v>
      </c>
      <c r="F154" s="27">
        <v>8201290</v>
      </c>
      <c r="G154" s="27">
        <v>8284349</v>
      </c>
      <c r="H154" s="27">
        <v>8306673</v>
      </c>
      <c r="I154" s="27">
        <v>8344514</v>
      </c>
      <c r="J154" s="27">
        <v>8450975</v>
      </c>
      <c r="K154" s="27">
        <v>8511180</v>
      </c>
      <c r="L154" s="27">
        <v>8541801</v>
      </c>
      <c r="M154" s="27">
        <v>8693769</v>
      </c>
      <c r="N154" s="28">
        <v>8447421</v>
      </c>
    </row>
    <row r="155" spans="1:14" ht="14.4" customHeight="1" x14ac:dyDescent="0.2">
      <c r="A155" s="1" t="s">
        <v>98</v>
      </c>
      <c r="B155" s="23">
        <v>1228349</v>
      </c>
      <c r="C155" s="24">
        <v>1653387</v>
      </c>
      <c r="D155" s="24">
        <v>1147339</v>
      </c>
      <c r="E155" s="24">
        <v>1132049</v>
      </c>
      <c r="F155" s="24">
        <v>1074713</v>
      </c>
      <c r="G155" s="24">
        <v>1123877</v>
      </c>
      <c r="H155" s="24">
        <v>1151596</v>
      </c>
      <c r="I155" s="24">
        <v>1183013</v>
      </c>
      <c r="J155" s="24">
        <v>1168101</v>
      </c>
      <c r="K155" s="24">
        <v>1166236</v>
      </c>
      <c r="L155" s="24">
        <v>1157572</v>
      </c>
      <c r="M155" s="24">
        <v>1196230</v>
      </c>
      <c r="N155" s="25">
        <v>1408203</v>
      </c>
    </row>
    <row r="156" spans="1:14" ht="14.4" customHeight="1" x14ac:dyDescent="0.2">
      <c r="A156" s="1" t="s">
        <v>99</v>
      </c>
      <c r="B156" s="23">
        <v>1539328</v>
      </c>
      <c r="C156" s="24">
        <v>1543728</v>
      </c>
      <c r="D156" s="24">
        <v>1878713</v>
      </c>
      <c r="E156" s="24">
        <v>1900268</v>
      </c>
      <c r="F156" s="24">
        <v>1895699</v>
      </c>
      <c r="G156" s="24">
        <v>1900207</v>
      </c>
      <c r="H156" s="24">
        <v>1893035</v>
      </c>
      <c r="I156" s="24">
        <v>1867195</v>
      </c>
      <c r="J156" s="24">
        <v>1906408</v>
      </c>
      <c r="K156" s="24">
        <v>1960188</v>
      </c>
      <c r="L156" s="24">
        <v>1943997</v>
      </c>
      <c r="M156" s="24">
        <v>1958722</v>
      </c>
      <c r="N156" s="25">
        <v>1661742</v>
      </c>
    </row>
    <row r="157" spans="1:14" ht="14.4" customHeight="1" x14ac:dyDescent="0.2">
      <c r="A157" s="1" t="s">
        <v>3</v>
      </c>
      <c r="B157" s="23">
        <v>3269113</v>
      </c>
      <c r="C157" s="24">
        <v>3049451</v>
      </c>
      <c r="D157" s="24">
        <v>3284937</v>
      </c>
      <c r="E157" s="24">
        <v>3334027</v>
      </c>
      <c r="F157" s="24">
        <v>3359125</v>
      </c>
      <c r="G157" s="24">
        <v>3381562</v>
      </c>
      <c r="H157" s="24">
        <v>3374732</v>
      </c>
      <c r="I157" s="24">
        <v>3372040</v>
      </c>
      <c r="J157" s="24">
        <v>3411622</v>
      </c>
      <c r="K157" s="24">
        <v>3427026</v>
      </c>
      <c r="L157" s="24">
        <v>3471627</v>
      </c>
      <c r="M157" s="24">
        <v>3497951</v>
      </c>
      <c r="N157" s="25">
        <v>3376435</v>
      </c>
    </row>
    <row r="158" spans="1:14" ht="14.4" customHeight="1" x14ac:dyDescent="0.2">
      <c r="A158" s="1" t="s">
        <v>4</v>
      </c>
      <c r="B158" s="23">
        <v>1397610</v>
      </c>
      <c r="C158" s="24">
        <v>1232715</v>
      </c>
      <c r="D158" s="24">
        <v>1329932</v>
      </c>
      <c r="E158" s="24">
        <v>1366663</v>
      </c>
      <c r="F158" s="24">
        <v>1410436</v>
      </c>
      <c r="G158" s="24">
        <v>1404534</v>
      </c>
      <c r="H158" s="24">
        <v>1385651</v>
      </c>
      <c r="I158" s="24">
        <v>1448399</v>
      </c>
      <c r="J158" s="24">
        <v>1480890</v>
      </c>
      <c r="K158" s="24">
        <v>1471312</v>
      </c>
      <c r="L158" s="24">
        <v>1479120</v>
      </c>
      <c r="M158" s="24">
        <v>1519194</v>
      </c>
      <c r="N158" s="25">
        <v>1455517</v>
      </c>
    </row>
    <row r="159" spans="1:14" ht="14.4" customHeight="1" x14ac:dyDescent="0.2">
      <c r="A159" s="2" t="s">
        <v>5</v>
      </c>
      <c r="B159" s="29">
        <v>525125</v>
      </c>
      <c r="C159" s="30">
        <v>397739</v>
      </c>
      <c r="D159" s="30">
        <v>439675</v>
      </c>
      <c r="E159" s="30">
        <v>461954</v>
      </c>
      <c r="F159" s="30">
        <v>461317</v>
      </c>
      <c r="G159" s="30">
        <v>474169</v>
      </c>
      <c r="H159" s="30">
        <v>501659</v>
      </c>
      <c r="I159" s="30">
        <v>473867</v>
      </c>
      <c r="J159" s="30">
        <v>483954</v>
      </c>
      <c r="K159" s="30">
        <v>486418</v>
      </c>
      <c r="L159" s="30">
        <v>489485</v>
      </c>
      <c r="M159" s="30">
        <v>521672</v>
      </c>
      <c r="N159" s="31">
        <v>545524</v>
      </c>
    </row>
    <row r="164" spans="1:14" ht="14.4" customHeight="1" x14ac:dyDescent="0.3">
      <c r="A164" s="173" t="s">
        <v>2333</v>
      </c>
      <c r="B164" s="173"/>
      <c r="C164" s="173"/>
      <c r="D164" s="173"/>
      <c r="E164" s="173"/>
      <c r="F164" s="173"/>
      <c r="G164" s="173"/>
      <c r="H164" s="173"/>
      <c r="I164" s="173"/>
      <c r="J164" s="173"/>
      <c r="K164" s="173"/>
      <c r="L164" s="173"/>
      <c r="M164" s="173"/>
      <c r="N164" s="173"/>
    </row>
    <row r="166" spans="1:14" ht="14.4" customHeight="1" x14ac:dyDescent="0.2">
      <c r="A166" s="153" t="s">
        <v>0</v>
      </c>
      <c r="B166" s="155" t="s">
        <v>35</v>
      </c>
      <c r="C166" s="156"/>
      <c r="D166" s="156"/>
      <c r="E166" s="156"/>
      <c r="F166" s="156"/>
      <c r="G166" s="156"/>
      <c r="H166" s="156"/>
      <c r="I166" s="156"/>
      <c r="J166" s="156"/>
      <c r="K166" s="156"/>
      <c r="L166" s="156"/>
      <c r="M166" s="156"/>
      <c r="N166" s="157"/>
    </row>
    <row r="167" spans="1:14" ht="14.4" customHeight="1" x14ac:dyDescent="0.2">
      <c r="A167" s="154"/>
      <c r="B167" s="44">
        <v>44531</v>
      </c>
      <c r="C167" s="45">
        <v>44562</v>
      </c>
      <c r="D167" s="45">
        <v>44593</v>
      </c>
      <c r="E167" s="45">
        <v>44621</v>
      </c>
      <c r="F167" s="45">
        <v>44652</v>
      </c>
      <c r="G167" s="45">
        <v>44682</v>
      </c>
      <c r="H167" s="45">
        <v>44713</v>
      </c>
      <c r="I167" s="45">
        <v>44743</v>
      </c>
      <c r="J167" s="45">
        <v>44774</v>
      </c>
      <c r="K167" s="45">
        <v>44805</v>
      </c>
      <c r="L167" s="45">
        <v>44835</v>
      </c>
      <c r="M167" s="45">
        <v>44866</v>
      </c>
      <c r="N167" s="140">
        <v>44896</v>
      </c>
    </row>
    <row r="168" spans="1:14" ht="14.4" customHeight="1" x14ac:dyDescent="0.2">
      <c r="A168" s="3" t="s">
        <v>1</v>
      </c>
      <c r="B168" s="26">
        <v>10844938</v>
      </c>
      <c r="C168" s="27">
        <v>10625946</v>
      </c>
      <c r="D168" s="27">
        <v>11104946</v>
      </c>
      <c r="E168" s="27">
        <v>11371563</v>
      </c>
      <c r="F168" s="27">
        <v>11385446</v>
      </c>
      <c r="G168" s="27">
        <v>11567461</v>
      </c>
      <c r="H168" s="27">
        <v>11525874</v>
      </c>
      <c r="I168" s="27">
        <v>11515403</v>
      </c>
      <c r="J168" s="27">
        <v>11778740</v>
      </c>
      <c r="K168" s="27">
        <v>11952605</v>
      </c>
      <c r="L168" s="27">
        <v>12011759</v>
      </c>
      <c r="M168" s="27">
        <v>11972260</v>
      </c>
      <c r="N168" s="28">
        <v>11177011</v>
      </c>
    </row>
    <row r="169" spans="1:14" ht="14.4" customHeight="1" x14ac:dyDescent="0.2">
      <c r="A169" s="1" t="s">
        <v>98</v>
      </c>
      <c r="B169" s="23">
        <v>1573561</v>
      </c>
      <c r="C169" s="24">
        <v>2096051</v>
      </c>
      <c r="D169" s="24">
        <v>1466732</v>
      </c>
      <c r="E169" s="24">
        <v>1465512</v>
      </c>
      <c r="F169" s="24">
        <v>1361618</v>
      </c>
      <c r="G169" s="24">
        <v>1441302</v>
      </c>
      <c r="H169" s="24">
        <v>1483474</v>
      </c>
      <c r="I169" s="24">
        <v>1523939</v>
      </c>
      <c r="J169" s="24">
        <v>1515700</v>
      </c>
      <c r="K169" s="24">
        <v>1493444</v>
      </c>
      <c r="L169" s="24">
        <v>1480441</v>
      </c>
      <c r="M169" s="24">
        <v>1491765</v>
      </c>
      <c r="N169" s="25">
        <v>1765482</v>
      </c>
    </row>
    <row r="170" spans="1:14" ht="14.4" customHeight="1" x14ac:dyDescent="0.2">
      <c r="A170" s="1" t="s">
        <v>99</v>
      </c>
      <c r="B170" s="23">
        <v>2893164</v>
      </c>
      <c r="C170" s="24">
        <v>2883021</v>
      </c>
      <c r="D170" s="24">
        <v>3434677</v>
      </c>
      <c r="E170" s="24">
        <v>3577027</v>
      </c>
      <c r="F170" s="24">
        <v>3627681</v>
      </c>
      <c r="G170" s="24">
        <v>3695151</v>
      </c>
      <c r="H170" s="24">
        <v>3627954</v>
      </c>
      <c r="I170" s="24">
        <v>3586314</v>
      </c>
      <c r="J170" s="24">
        <v>3754662</v>
      </c>
      <c r="K170" s="24">
        <v>3912295</v>
      </c>
      <c r="L170" s="24">
        <v>3912735</v>
      </c>
      <c r="M170" s="24">
        <v>3759589</v>
      </c>
      <c r="N170" s="25">
        <v>2943476</v>
      </c>
    </row>
    <row r="171" spans="1:14" ht="14.4" customHeight="1" x14ac:dyDescent="0.2">
      <c r="A171" s="1" t="s">
        <v>3</v>
      </c>
      <c r="B171" s="23">
        <v>3773825</v>
      </c>
      <c r="C171" s="24">
        <v>3445171</v>
      </c>
      <c r="D171" s="24">
        <v>3776015</v>
      </c>
      <c r="E171" s="24">
        <v>3829743</v>
      </c>
      <c r="F171" s="24">
        <v>3853567</v>
      </c>
      <c r="G171" s="24">
        <v>3876829</v>
      </c>
      <c r="H171" s="24">
        <v>3847730</v>
      </c>
      <c r="I171" s="24">
        <v>3827354</v>
      </c>
      <c r="J171" s="24">
        <v>3879601</v>
      </c>
      <c r="K171" s="24">
        <v>3907892</v>
      </c>
      <c r="L171" s="24">
        <v>3966063</v>
      </c>
      <c r="M171" s="24">
        <v>3986461</v>
      </c>
      <c r="N171" s="25">
        <v>3801074</v>
      </c>
    </row>
    <row r="172" spans="1:14" ht="14.4" customHeight="1" x14ac:dyDescent="0.2">
      <c r="A172" s="1" t="s">
        <v>4</v>
      </c>
      <c r="B172" s="23">
        <v>1807962</v>
      </c>
      <c r="C172" s="24">
        <v>1619129</v>
      </c>
      <c r="D172" s="24">
        <v>1765872</v>
      </c>
      <c r="E172" s="24">
        <v>1808027</v>
      </c>
      <c r="F172" s="24">
        <v>1852307</v>
      </c>
      <c r="G172" s="24">
        <v>1843790</v>
      </c>
      <c r="H172" s="24">
        <v>1783663</v>
      </c>
      <c r="I172" s="24">
        <v>1859548</v>
      </c>
      <c r="J172" s="24">
        <v>1913746</v>
      </c>
      <c r="K172" s="24">
        <v>1918707</v>
      </c>
      <c r="L172" s="24">
        <v>1930456</v>
      </c>
      <c r="M172" s="24">
        <v>1968333</v>
      </c>
      <c r="N172" s="25">
        <v>1854462</v>
      </c>
    </row>
    <row r="173" spans="1:14" ht="14.4" customHeight="1" x14ac:dyDescent="0.2">
      <c r="A173" s="2" t="s">
        <v>5</v>
      </c>
      <c r="B173" s="23">
        <v>796426</v>
      </c>
      <c r="C173" s="24">
        <v>582574</v>
      </c>
      <c r="D173" s="24">
        <v>661650</v>
      </c>
      <c r="E173" s="24">
        <v>691254</v>
      </c>
      <c r="F173" s="24">
        <v>690273</v>
      </c>
      <c r="G173" s="24">
        <v>710389</v>
      </c>
      <c r="H173" s="24">
        <v>783053</v>
      </c>
      <c r="I173" s="24">
        <v>718248</v>
      </c>
      <c r="J173" s="24">
        <v>715031</v>
      </c>
      <c r="K173" s="24">
        <v>720267</v>
      </c>
      <c r="L173" s="24">
        <v>722064</v>
      </c>
      <c r="M173" s="24">
        <v>766112</v>
      </c>
      <c r="N173" s="25">
        <v>812517</v>
      </c>
    </row>
    <row r="174" spans="1:14" ht="14.4" customHeight="1" x14ac:dyDescent="0.2">
      <c r="A174" s="3" t="s">
        <v>2</v>
      </c>
      <c r="B174" s="26">
        <v>1124723</v>
      </c>
      <c r="C174" s="27">
        <v>1062721</v>
      </c>
      <c r="D174" s="27">
        <v>1151642</v>
      </c>
      <c r="E174" s="27">
        <v>1177445</v>
      </c>
      <c r="F174" s="27">
        <v>1177872</v>
      </c>
      <c r="G174" s="27">
        <v>1186731</v>
      </c>
      <c r="H174" s="27">
        <v>1176890</v>
      </c>
      <c r="I174" s="27">
        <v>1163349</v>
      </c>
      <c r="J174" s="27">
        <v>1173696</v>
      </c>
      <c r="K174" s="27">
        <v>1199637</v>
      </c>
      <c r="L174" s="27">
        <v>1211199</v>
      </c>
      <c r="M174" s="27">
        <v>1216026</v>
      </c>
      <c r="N174" s="28">
        <v>1136210</v>
      </c>
    </row>
    <row r="175" spans="1:14" ht="14.4" customHeight="1" x14ac:dyDescent="0.2">
      <c r="A175" s="1" t="s">
        <v>98</v>
      </c>
      <c r="B175" s="23">
        <v>127973</v>
      </c>
      <c r="C175" s="24">
        <v>196669</v>
      </c>
      <c r="D175" s="24">
        <v>93932</v>
      </c>
      <c r="E175" s="24">
        <v>88267</v>
      </c>
      <c r="F175" s="24">
        <v>80592</v>
      </c>
      <c r="G175" s="24">
        <v>87297</v>
      </c>
      <c r="H175" s="24">
        <v>101964</v>
      </c>
      <c r="I175" s="24">
        <v>116922</v>
      </c>
      <c r="J175" s="24">
        <v>116838</v>
      </c>
      <c r="K175" s="24">
        <v>110008</v>
      </c>
      <c r="L175" s="24">
        <v>101673</v>
      </c>
      <c r="M175" s="24">
        <v>103069</v>
      </c>
      <c r="N175" s="25">
        <v>161065</v>
      </c>
    </row>
    <row r="176" spans="1:14" ht="14.4" customHeight="1" x14ac:dyDescent="0.2">
      <c r="A176" s="1" t="s">
        <v>99</v>
      </c>
      <c r="B176" s="23">
        <v>526960</v>
      </c>
      <c r="C176" s="24">
        <v>541118</v>
      </c>
      <c r="D176" s="24">
        <v>596940</v>
      </c>
      <c r="E176" s="24">
        <v>614755</v>
      </c>
      <c r="F176" s="24">
        <v>620711</v>
      </c>
      <c r="G176" s="24">
        <v>619045</v>
      </c>
      <c r="H176" s="24">
        <v>603622</v>
      </c>
      <c r="I176" s="24">
        <v>594894</v>
      </c>
      <c r="J176" s="24">
        <v>604033</v>
      </c>
      <c r="K176" s="24">
        <v>620506</v>
      </c>
      <c r="L176" s="24">
        <v>628002</v>
      </c>
      <c r="M176" s="24">
        <v>624815</v>
      </c>
      <c r="N176" s="25">
        <v>550304</v>
      </c>
    </row>
    <row r="177" spans="1:14" ht="14.4" customHeight="1" x14ac:dyDescent="0.2">
      <c r="A177" s="1" t="s">
        <v>3</v>
      </c>
      <c r="B177" s="23">
        <v>295141</v>
      </c>
      <c r="C177" s="24">
        <v>212694</v>
      </c>
      <c r="D177" s="24">
        <v>308552</v>
      </c>
      <c r="E177" s="24">
        <v>317129</v>
      </c>
      <c r="F177" s="24">
        <v>319356</v>
      </c>
      <c r="G177" s="24">
        <v>320874</v>
      </c>
      <c r="H177" s="24">
        <v>313503</v>
      </c>
      <c r="I177" s="24">
        <v>297207</v>
      </c>
      <c r="J177" s="24">
        <v>293977</v>
      </c>
      <c r="K177" s="24">
        <v>305924</v>
      </c>
      <c r="L177" s="24">
        <v>316484</v>
      </c>
      <c r="M177" s="24">
        <v>318594</v>
      </c>
      <c r="N177" s="25">
        <v>265794</v>
      </c>
    </row>
    <row r="178" spans="1:14" ht="14.4" customHeight="1" x14ac:dyDescent="0.2">
      <c r="A178" s="1" t="s">
        <v>4</v>
      </c>
      <c r="B178" s="23">
        <v>138383</v>
      </c>
      <c r="C178" s="24">
        <v>87412</v>
      </c>
      <c r="D178" s="24">
        <v>123319</v>
      </c>
      <c r="E178" s="24">
        <v>127074</v>
      </c>
      <c r="F178" s="24">
        <v>127340</v>
      </c>
      <c r="G178" s="24">
        <v>128730</v>
      </c>
      <c r="H178" s="24">
        <v>126843</v>
      </c>
      <c r="I178" s="24">
        <v>123605</v>
      </c>
      <c r="J178" s="24">
        <v>127104</v>
      </c>
      <c r="K178" s="24">
        <v>130873</v>
      </c>
      <c r="L178" s="24">
        <v>132560</v>
      </c>
      <c r="M178" s="24">
        <v>135968</v>
      </c>
      <c r="N178" s="25">
        <v>124575</v>
      </c>
    </row>
    <row r="179" spans="1:14" ht="14.4" customHeight="1" x14ac:dyDescent="0.2">
      <c r="A179" s="2" t="s">
        <v>5</v>
      </c>
      <c r="B179" s="23">
        <v>36266</v>
      </c>
      <c r="C179" s="24">
        <v>24828</v>
      </c>
      <c r="D179" s="24">
        <v>28899</v>
      </c>
      <c r="E179" s="24">
        <v>30220</v>
      </c>
      <c r="F179" s="24">
        <v>29873</v>
      </c>
      <c r="G179" s="24">
        <v>30785</v>
      </c>
      <c r="H179" s="24">
        <v>30958</v>
      </c>
      <c r="I179" s="24">
        <v>30721</v>
      </c>
      <c r="J179" s="24">
        <v>31744</v>
      </c>
      <c r="K179" s="24">
        <v>32326</v>
      </c>
      <c r="L179" s="24">
        <v>32480</v>
      </c>
      <c r="M179" s="24">
        <v>33580</v>
      </c>
      <c r="N179" s="25">
        <v>34472</v>
      </c>
    </row>
    <row r="180" spans="1:14" ht="14.4" customHeight="1" x14ac:dyDescent="0.2">
      <c r="A180" s="3" t="s">
        <v>6</v>
      </c>
      <c r="B180" s="26">
        <v>9720215</v>
      </c>
      <c r="C180" s="27">
        <v>9563225</v>
      </c>
      <c r="D180" s="27">
        <v>9953304</v>
      </c>
      <c r="E180" s="27">
        <v>10194118</v>
      </c>
      <c r="F180" s="27">
        <v>10207574</v>
      </c>
      <c r="G180" s="27">
        <v>10380730</v>
      </c>
      <c r="H180" s="27">
        <v>10348984</v>
      </c>
      <c r="I180" s="27">
        <v>10352054</v>
      </c>
      <c r="J180" s="27">
        <v>10605044</v>
      </c>
      <c r="K180" s="27">
        <v>10752968</v>
      </c>
      <c r="L180" s="27">
        <v>10800560</v>
      </c>
      <c r="M180" s="27">
        <v>10756234</v>
      </c>
      <c r="N180" s="28">
        <v>10040801</v>
      </c>
    </row>
    <row r="181" spans="1:14" ht="14.4" customHeight="1" x14ac:dyDescent="0.2">
      <c r="A181" s="1" t="s">
        <v>98</v>
      </c>
      <c r="B181" s="23">
        <v>1445588</v>
      </c>
      <c r="C181" s="24">
        <v>1899382</v>
      </c>
      <c r="D181" s="24">
        <v>1372800</v>
      </c>
      <c r="E181" s="24">
        <v>1377245</v>
      </c>
      <c r="F181" s="24">
        <v>1281026</v>
      </c>
      <c r="G181" s="24">
        <v>1354005</v>
      </c>
      <c r="H181" s="24">
        <v>1381510</v>
      </c>
      <c r="I181" s="24">
        <v>1407017</v>
      </c>
      <c r="J181" s="24">
        <v>1398862</v>
      </c>
      <c r="K181" s="24">
        <v>1383436</v>
      </c>
      <c r="L181" s="24">
        <v>1378768</v>
      </c>
      <c r="M181" s="24">
        <v>1388696</v>
      </c>
      <c r="N181" s="25">
        <v>1604417</v>
      </c>
    </row>
    <row r="182" spans="1:14" ht="14.4" customHeight="1" x14ac:dyDescent="0.2">
      <c r="A182" s="1" t="s">
        <v>99</v>
      </c>
      <c r="B182" s="23">
        <v>2366204</v>
      </c>
      <c r="C182" s="24">
        <v>2341903</v>
      </c>
      <c r="D182" s="24">
        <v>2837737</v>
      </c>
      <c r="E182" s="24">
        <v>2962272</v>
      </c>
      <c r="F182" s="24">
        <v>3006970</v>
      </c>
      <c r="G182" s="24">
        <v>3076106</v>
      </c>
      <c r="H182" s="24">
        <v>3024332</v>
      </c>
      <c r="I182" s="24">
        <v>2991420</v>
      </c>
      <c r="J182" s="24">
        <v>3150629</v>
      </c>
      <c r="K182" s="24">
        <v>3291789</v>
      </c>
      <c r="L182" s="24">
        <v>3284733</v>
      </c>
      <c r="M182" s="24">
        <v>3134774</v>
      </c>
      <c r="N182" s="25">
        <v>2393172</v>
      </c>
    </row>
    <row r="183" spans="1:14" ht="14.4" customHeight="1" x14ac:dyDescent="0.2">
      <c r="A183" s="1" t="s">
        <v>3</v>
      </c>
      <c r="B183" s="23">
        <v>3478684</v>
      </c>
      <c r="C183" s="24">
        <v>3232477</v>
      </c>
      <c r="D183" s="24">
        <v>3467463</v>
      </c>
      <c r="E183" s="24">
        <v>3512614</v>
      </c>
      <c r="F183" s="24">
        <v>3534211</v>
      </c>
      <c r="G183" s="24">
        <v>3555955</v>
      </c>
      <c r="H183" s="24">
        <v>3534227</v>
      </c>
      <c r="I183" s="24">
        <v>3530147</v>
      </c>
      <c r="J183" s="24">
        <v>3585624</v>
      </c>
      <c r="K183" s="24">
        <v>3601968</v>
      </c>
      <c r="L183" s="24">
        <v>3649579</v>
      </c>
      <c r="M183" s="24">
        <v>3667867</v>
      </c>
      <c r="N183" s="25">
        <v>3535280</v>
      </c>
    </row>
    <row r="184" spans="1:14" ht="14.4" customHeight="1" x14ac:dyDescent="0.2">
      <c r="A184" s="1" t="s">
        <v>4</v>
      </c>
      <c r="B184" s="23">
        <v>1669579</v>
      </c>
      <c r="C184" s="24">
        <v>1531717</v>
      </c>
      <c r="D184" s="24">
        <v>1642553</v>
      </c>
      <c r="E184" s="24">
        <v>1680953</v>
      </c>
      <c r="F184" s="24">
        <v>1724967</v>
      </c>
      <c r="G184" s="24">
        <v>1715060</v>
      </c>
      <c r="H184" s="24">
        <v>1656820</v>
      </c>
      <c r="I184" s="24">
        <v>1735943</v>
      </c>
      <c r="J184" s="24">
        <v>1786642</v>
      </c>
      <c r="K184" s="24">
        <v>1787834</v>
      </c>
      <c r="L184" s="24">
        <v>1797896</v>
      </c>
      <c r="M184" s="24">
        <v>1832365</v>
      </c>
      <c r="N184" s="25">
        <v>1729887</v>
      </c>
    </row>
    <row r="185" spans="1:14" ht="14.4" customHeight="1" x14ac:dyDescent="0.2">
      <c r="A185" s="2" t="s">
        <v>5</v>
      </c>
      <c r="B185" s="29">
        <v>760160</v>
      </c>
      <c r="C185" s="30">
        <v>557746</v>
      </c>
      <c r="D185" s="30">
        <v>632751</v>
      </c>
      <c r="E185" s="30">
        <v>661034</v>
      </c>
      <c r="F185" s="30">
        <v>660400</v>
      </c>
      <c r="G185" s="30">
        <v>679604</v>
      </c>
      <c r="H185" s="30">
        <v>752095</v>
      </c>
      <c r="I185" s="30">
        <v>687527</v>
      </c>
      <c r="J185" s="30">
        <v>683287</v>
      </c>
      <c r="K185" s="30">
        <v>687941</v>
      </c>
      <c r="L185" s="30">
        <v>689584</v>
      </c>
      <c r="M185" s="30">
        <v>732532</v>
      </c>
      <c r="N185" s="31">
        <v>778045</v>
      </c>
    </row>
    <row r="186" spans="1:14" ht="14.4" customHeight="1" x14ac:dyDescent="0.2">
      <c r="A186" s="3" t="s">
        <v>36</v>
      </c>
      <c r="B186" s="26">
        <v>8647001</v>
      </c>
      <c r="C186" s="27">
        <v>8566000</v>
      </c>
      <c r="D186" s="27">
        <v>8805394</v>
      </c>
      <c r="E186" s="27">
        <v>8921472</v>
      </c>
      <c r="F186" s="27">
        <v>8918990</v>
      </c>
      <c r="G186" s="27">
        <v>9010938</v>
      </c>
      <c r="H186" s="27">
        <v>9026308</v>
      </c>
      <c r="I186" s="27">
        <v>9067770</v>
      </c>
      <c r="J186" s="27">
        <v>9196169</v>
      </c>
      <c r="K186" s="27">
        <v>9263138</v>
      </c>
      <c r="L186" s="27">
        <v>9279079</v>
      </c>
      <c r="M186" s="27">
        <v>9271624</v>
      </c>
      <c r="N186" s="28">
        <v>8964664</v>
      </c>
    </row>
    <row r="187" spans="1:14" ht="14.4" customHeight="1" x14ac:dyDescent="0.2">
      <c r="A187" s="1" t="s">
        <v>98</v>
      </c>
      <c r="B187" s="23">
        <v>1385694</v>
      </c>
      <c r="C187" s="24">
        <v>1822212</v>
      </c>
      <c r="D187" s="24">
        <v>1313755</v>
      </c>
      <c r="E187" s="24">
        <v>1306676</v>
      </c>
      <c r="F187" s="24">
        <v>1231750</v>
      </c>
      <c r="G187" s="24">
        <v>1287840</v>
      </c>
      <c r="H187" s="24">
        <v>1308220</v>
      </c>
      <c r="I187" s="24">
        <v>1348295</v>
      </c>
      <c r="J187" s="24">
        <v>1337051</v>
      </c>
      <c r="K187" s="24">
        <v>1337622</v>
      </c>
      <c r="L187" s="24">
        <v>1329257</v>
      </c>
      <c r="M187" s="24">
        <v>1345915</v>
      </c>
      <c r="N187" s="25">
        <v>1550325</v>
      </c>
    </row>
    <row r="188" spans="1:14" ht="14.4" customHeight="1" x14ac:dyDescent="0.2">
      <c r="A188" s="1" t="s">
        <v>99</v>
      </c>
      <c r="B188" s="23">
        <v>1992838</v>
      </c>
      <c r="C188" s="24">
        <v>2025761</v>
      </c>
      <c r="D188" s="24">
        <v>2382808</v>
      </c>
      <c r="E188" s="24">
        <v>2404957</v>
      </c>
      <c r="F188" s="24">
        <v>2408162</v>
      </c>
      <c r="G188" s="24">
        <v>2414747</v>
      </c>
      <c r="H188" s="24">
        <v>2410847</v>
      </c>
      <c r="I188" s="24">
        <v>2385501</v>
      </c>
      <c r="J188" s="24">
        <v>2433643</v>
      </c>
      <c r="K188" s="24">
        <v>2488839</v>
      </c>
      <c r="L188" s="24">
        <v>2457644</v>
      </c>
      <c r="M188" s="24">
        <v>2338962</v>
      </c>
      <c r="N188" s="25">
        <v>2002328</v>
      </c>
    </row>
    <row r="189" spans="1:14" ht="14.4" customHeight="1" x14ac:dyDescent="0.2">
      <c r="A189" s="1" t="s">
        <v>3</v>
      </c>
      <c r="B189" s="23">
        <v>3326556</v>
      </c>
      <c r="C189" s="24">
        <v>3065138</v>
      </c>
      <c r="D189" s="24">
        <v>3309089</v>
      </c>
      <c r="E189" s="24">
        <v>3352983</v>
      </c>
      <c r="F189" s="24">
        <v>3378774</v>
      </c>
      <c r="G189" s="24">
        <v>3400271</v>
      </c>
      <c r="H189" s="24">
        <v>3392603</v>
      </c>
      <c r="I189" s="24">
        <v>3388197</v>
      </c>
      <c r="J189" s="24">
        <v>3431077</v>
      </c>
      <c r="K189" s="24">
        <v>3448469</v>
      </c>
      <c r="L189" s="24">
        <v>3492503</v>
      </c>
      <c r="M189" s="24">
        <v>3515111</v>
      </c>
      <c r="N189" s="25">
        <v>3388679</v>
      </c>
    </row>
    <row r="190" spans="1:14" ht="14.4" customHeight="1" x14ac:dyDescent="0.2">
      <c r="A190" s="1" t="s">
        <v>4</v>
      </c>
      <c r="B190" s="23">
        <v>1403377</v>
      </c>
      <c r="C190" s="24">
        <v>1243221</v>
      </c>
      <c r="D190" s="24">
        <v>1345834</v>
      </c>
      <c r="E190" s="24">
        <v>1381186</v>
      </c>
      <c r="F190" s="24">
        <v>1424984</v>
      </c>
      <c r="G190" s="24">
        <v>1419563</v>
      </c>
      <c r="H190" s="24">
        <v>1398895</v>
      </c>
      <c r="I190" s="24">
        <v>1458927</v>
      </c>
      <c r="J190" s="24">
        <v>1495724</v>
      </c>
      <c r="K190" s="24">
        <v>1486711</v>
      </c>
      <c r="L190" s="24">
        <v>1494641</v>
      </c>
      <c r="M190" s="24">
        <v>1534309</v>
      </c>
      <c r="N190" s="25">
        <v>1463181</v>
      </c>
    </row>
    <row r="191" spans="1:14" ht="14.4" customHeight="1" x14ac:dyDescent="0.2">
      <c r="A191" s="2" t="s">
        <v>5</v>
      </c>
      <c r="B191" s="29">
        <v>538536</v>
      </c>
      <c r="C191" s="30">
        <v>409668</v>
      </c>
      <c r="D191" s="30">
        <v>453908</v>
      </c>
      <c r="E191" s="30">
        <v>475670</v>
      </c>
      <c r="F191" s="30">
        <v>475320</v>
      </c>
      <c r="G191" s="30">
        <v>488517</v>
      </c>
      <c r="H191" s="30">
        <v>515743</v>
      </c>
      <c r="I191" s="30">
        <v>486850</v>
      </c>
      <c r="J191" s="30">
        <v>498674</v>
      </c>
      <c r="K191" s="30">
        <v>501497</v>
      </c>
      <c r="L191" s="30">
        <v>505034</v>
      </c>
      <c r="M191" s="30">
        <v>537327</v>
      </c>
      <c r="N191" s="31">
        <v>560151</v>
      </c>
    </row>
    <row r="196" spans="1:14" ht="14.4" customHeight="1" x14ac:dyDescent="0.3">
      <c r="A196" s="173" t="s">
        <v>2334</v>
      </c>
      <c r="B196" s="173"/>
      <c r="C196" s="173"/>
      <c r="D196" s="173"/>
      <c r="E196" s="173"/>
      <c r="F196" s="173"/>
      <c r="G196" s="173"/>
      <c r="H196" s="173"/>
      <c r="I196" s="173"/>
      <c r="J196" s="173"/>
      <c r="K196" s="173"/>
      <c r="L196" s="173"/>
      <c r="M196" s="173"/>
      <c r="N196" s="173"/>
    </row>
    <row r="198" spans="1:14" ht="14.4" customHeight="1" x14ac:dyDescent="0.2">
      <c r="A198" s="153" t="s">
        <v>0</v>
      </c>
      <c r="B198" s="155" t="s">
        <v>35</v>
      </c>
      <c r="C198" s="156"/>
      <c r="D198" s="156"/>
      <c r="E198" s="156"/>
      <c r="F198" s="156"/>
      <c r="G198" s="156"/>
      <c r="H198" s="156"/>
      <c r="I198" s="156"/>
      <c r="J198" s="156"/>
      <c r="K198" s="156"/>
      <c r="L198" s="156"/>
      <c r="M198" s="156"/>
      <c r="N198" s="157"/>
    </row>
    <row r="199" spans="1:14" ht="14.4" customHeight="1" x14ac:dyDescent="0.2">
      <c r="A199" s="154"/>
      <c r="B199" s="44">
        <v>44531</v>
      </c>
      <c r="C199" s="45">
        <v>44562</v>
      </c>
      <c r="D199" s="45">
        <v>44593</v>
      </c>
      <c r="E199" s="45">
        <v>44621</v>
      </c>
      <c r="F199" s="45">
        <v>44652</v>
      </c>
      <c r="G199" s="45">
        <v>44682</v>
      </c>
      <c r="H199" s="45">
        <v>44713</v>
      </c>
      <c r="I199" s="45">
        <v>44743</v>
      </c>
      <c r="J199" s="45">
        <v>44774</v>
      </c>
      <c r="K199" s="45">
        <v>44805</v>
      </c>
      <c r="L199" s="45">
        <v>44835</v>
      </c>
      <c r="M199" s="45">
        <v>44866</v>
      </c>
      <c r="N199" s="140">
        <v>44896</v>
      </c>
    </row>
    <row r="200" spans="1:14" ht="14.4" customHeight="1" x14ac:dyDescent="0.2">
      <c r="A200" s="3" t="s">
        <v>1</v>
      </c>
      <c r="B200" s="26">
        <v>9934535</v>
      </c>
      <c r="C200" s="27">
        <v>9818774</v>
      </c>
      <c r="D200" s="27">
        <v>10084232</v>
      </c>
      <c r="E200" s="27">
        <v>10239359</v>
      </c>
      <c r="F200" s="27">
        <v>10213788</v>
      </c>
      <c r="G200" s="27">
        <v>10337094</v>
      </c>
      <c r="H200" s="27">
        <v>10357385</v>
      </c>
      <c r="I200" s="27">
        <v>10365831</v>
      </c>
      <c r="J200" s="27">
        <v>10513376</v>
      </c>
      <c r="K200" s="27">
        <v>10582068</v>
      </c>
      <c r="L200" s="27">
        <v>10588490</v>
      </c>
      <c r="M200" s="27">
        <v>10475594</v>
      </c>
      <c r="N200" s="28">
        <v>10163395</v>
      </c>
    </row>
    <row r="201" spans="1:14" ht="14.4" customHeight="1" x14ac:dyDescent="0.2">
      <c r="A201" s="1" t="s">
        <v>98</v>
      </c>
      <c r="B201" s="23">
        <v>1429645</v>
      </c>
      <c r="C201" s="24">
        <v>1876062</v>
      </c>
      <c r="D201" s="24">
        <v>1343978</v>
      </c>
      <c r="E201" s="24">
        <v>1355679</v>
      </c>
      <c r="F201" s="24">
        <v>1253289</v>
      </c>
      <c r="G201" s="24">
        <v>1337323</v>
      </c>
      <c r="H201" s="24">
        <v>1367759</v>
      </c>
      <c r="I201" s="24">
        <v>1378695</v>
      </c>
      <c r="J201" s="24">
        <v>1377093</v>
      </c>
      <c r="K201" s="24">
        <v>1361346</v>
      </c>
      <c r="L201" s="24">
        <v>1353480</v>
      </c>
      <c r="M201" s="24">
        <v>1335387</v>
      </c>
      <c r="N201" s="25">
        <v>1556244</v>
      </c>
    </row>
    <row r="202" spans="1:14" ht="14.4" customHeight="1" x14ac:dyDescent="0.2">
      <c r="A202" s="1" t="s">
        <v>99</v>
      </c>
      <c r="B202" s="23">
        <v>2198649</v>
      </c>
      <c r="C202" s="24">
        <v>2260088</v>
      </c>
      <c r="D202" s="24">
        <v>2629266</v>
      </c>
      <c r="E202" s="24">
        <v>2656481</v>
      </c>
      <c r="F202" s="24">
        <v>2665830</v>
      </c>
      <c r="G202" s="24">
        <v>2673665</v>
      </c>
      <c r="H202" s="24">
        <v>2668320</v>
      </c>
      <c r="I202" s="24">
        <v>2651020</v>
      </c>
      <c r="J202" s="24">
        <v>2699133</v>
      </c>
      <c r="K202" s="24">
        <v>2761620</v>
      </c>
      <c r="L202" s="24">
        <v>2715248</v>
      </c>
      <c r="M202" s="24">
        <v>2523154</v>
      </c>
      <c r="N202" s="25">
        <v>2181996</v>
      </c>
    </row>
    <row r="203" spans="1:14" ht="14.4" customHeight="1" x14ac:dyDescent="0.2">
      <c r="A203" s="1" t="s">
        <v>3</v>
      </c>
      <c r="B203" s="23">
        <v>3591572</v>
      </c>
      <c r="C203" s="24">
        <v>3373328</v>
      </c>
      <c r="D203" s="24">
        <v>3509752</v>
      </c>
      <c r="E203" s="24">
        <v>3557254</v>
      </c>
      <c r="F203" s="24">
        <v>3580869</v>
      </c>
      <c r="G203" s="24">
        <v>3600990</v>
      </c>
      <c r="H203" s="24">
        <v>3596505</v>
      </c>
      <c r="I203" s="24">
        <v>3611722</v>
      </c>
      <c r="J203" s="24">
        <v>3633109</v>
      </c>
      <c r="K203" s="24">
        <v>3650278</v>
      </c>
      <c r="L203" s="24">
        <v>3698504</v>
      </c>
      <c r="M203" s="24">
        <v>3712954</v>
      </c>
      <c r="N203" s="25">
        <v>3641886</v>
      </c>
    </row>
    <row r="204" spans="1:14" ht="14.4" customHeight="1" x14ac:dyDescent="0.2">
      <c r="A204" s="1" t="s">
        <v>4</v>
      </c>
      <c r="B204" s="23">
        <v>1932117</v>
      </c>
      <c r="C204" s="24">
        <v>1744244</v>
      </c>
      <c r="D204" s="24">
        <v>1913871</v>
      </c>
      <c r="E204" s="24">
        <v>1947988</v>
      </c>
      <c r="F204" s="24">
        <v>1989009</v>
      </c>
      <c r="G204" s="24">
        <v>1980243</v>
      </c>
      <c r="H204" s="24">
        <v>1847605</v>
      </c>
      <c r="I204" s="24">
        <v>1961370</v>
      </c>
      <c r="J204" s="24">
        <v>2055050</v>
      </c>
      <c r="K204" s="24">
        <v>2054521</v>
      </c>
      <c r="L204" s="24">
        <v>2065412</v>
      </c>
      <c r="M204" s="24">
        <v>1992476</v>
      </c>
      <c r="N204" s="25">
        <v>1987013</v>
      </c>
    </row>
    <row r="205" spans="1:14" ht="14.4" customHeight="1" x14ac:dyDescent="0.2">
      <c r="A205" s="2" t="s">
        <v>5</v>
      </c>
      <c r="B205" s="23">
        <v>782552</v>
      </c>
      <c r="C205" s="24">
        <v>565052</v>
      </c>
      <c r="D205" s="24">
        <v>687365</v>
      </c>
      <c r="E205" s="24">
        <v>721957</v>
      </c>
      <c r="F205" s="24">
        <v>724791</v>
      </c>
      <c r="G205" s="24">
        <v>744873</v>
      </c>
      <c r="H205" s="24">
        <v>877196</v>
      </c>
      <c r="I205" s="24">
        <v>763024</v>
      </c>
      <c r="J205" s="24">
        <v>748991</v>
      </c>
      <c r="K205" s="24">
        <v>754303</v>
      </c>
      <c r="L205" s="24">
        <v>755846</v>
      </c>
      <c r="M205" s="24">
        <v>911623</v>
      </c>
      <c r="N205" s="25">
        <v>796256</v>
      </c>
    </row>
    <row r="206" spans="1:14" ht="14.4" customHeight="1" x14ac:dyDescent="0.2">
      <c r="A206" s="3" t="s">
        <v>2</v>
      </c>
      <c r="B206" s="26">
        <v>189785</v>
      </c>
      <c r="C206" s="27">
        <v>190115</v>
      </c>
      <c r="D206" s="27">
        <v>196011</v>
      </c>
      <c r="E206" s="27">
        <v>198592</v>
      </c>
      <c r="F206" s="27">
        <v>200065</v>
      </c>
      <c r="G206" s="27">
        <v>203188</v>
      </c>
      <c r="H206" s="27">
        <v>205213</v>
      </c>
      <c r="I206" s="27">
        <v>208690</v>
      </c>
      <c r="J206" s="27">
        <v>212034</v>
      </c>
      <c r="K206" s="27">
        <v>214655</v>
      </c>
      <c r="L206" s="27">
        <v>215968</v>
      </c>
      <c r="M206" s="27">
        <v>215763</v>
      </c>
      <c r="N206" s="28">
        <v>208956</v>
      </c>
    </row>
    <row r="207" spans="1:14" ht="14.4" customHeight="1" x14ac:dyDescent="0.2">
      <c r="A207" s="1" t="s">
        <v>98</v>
      </c>
      <c r="B207" s="23">
        <v>4561</v>
      </c>
      <c r="C207" s="24">
        <v>7845</v>
      </c>
      <c r="D207" s="24">
        <v>4625</v>
      </c>
      <c r="E207" s="24">
        <v>4383</v>
      </c>
      <c r="F207" s="24">
        <v>3823</v>
      </c>
      <c r="G207" s="24">
        <v>4256</v>
      </c>
      <c r="H207" s="24">
        <v>4243</v>
      </c>
      <c r="I207" s="24">
        <v>5064</v>
      </c>
      <c r="J207" s="24">
        <v>5408</v>
      </c>
      <c r="K207" s="24">
        <v>5175</v>
      </c>
      <c r="L207" s="24">
        <v>4793</v>
      </c>
      <c r="M207" s="24">
        <v>4357</v>
      </c>
      <c r="N207" s="25">
        <v>5907</v>
      </c>
    </row>
    <row r="208" spans="1:14" ht="14.4" customHeight="1" x14ac:dyDescent="0.2">
      <c r="A208" s="1" t="s">
        <v>99</v>
      </c>
      <c r="B208" s="23">
        <v>116514</v>
      </c>
      <c r="C208" s="24">
        <v>131260</v>
      </c>
      <c r="D208" s="24">
        <v>127434</v>
      </c>
      <c r="E208" s="24">
        <v>128416</v>
      </c>
      <c r="F208" s="24">
        <v>129347</v>
      </c>
      <c r="G208" s="24">
        <v>130696</v>
      </c>
      <c r="H208" s="24">
        <v>132620</v>
      </c>
      <c r="I208" s="24">
        <v>135654</v>
      </c>
      <c r="J208" s="24">
        <v>136911</v>
      </c>
      <c r="K208" s="24">
        <v>137655</v>
      </c>
      <c r="L208" s="24">
        <v>137682</v>
      </c>
      <c r="M208" s="24">
        <v>136961</v>
      </c>
      <c r="N208" s="25">
        <v>134329</v>
      </c>
    </row>
    <row r="209" spans="1:14" ht="14.4" customHeight="1" x14ac:dyDescent="0.2">
      <c r="A209" s="1" t="s">
        <v>3</v>
      </c>
      <c r="B209" s="23">
        <v>45765</v>
      </c>
      <c r="C209" s="24">
        <v>36070</v>
      </c>
      <c r="D209" s="24">
        <v>44264</v>
      </c>
      <c r="E209" s="24">
        <v>45453</v>
      </c>
      <c r="F209" s="24">
        <v>46231</v>
      </c>
      <c r="G209" s="24">
        <v>47190</v>
      </c>
      <c r="H209" s="24">
        <v>47144</v>
      </c>
      <c r="I209" s="24">
        <v>47074</v>
      </c>
      <c r="J209" s="24">
        <v>47833</v>
      </c>
      <c r="K209" s="24">
        <v>49235</v>
      </c>
      <c r="L209" s="24">
        <v>50538</v>
      </c>
      <c r="M209" s="24">
        <v>50919</v>
      </c>
      <c r="N209" s="25">
        <v>46019</v>
      </c>
    </row>
    <row r="210" spans="1:14" ht="14.4" customHeight="1" x14ac:dyDescent="0.2">
      <c r="A210" s="1" t="s">
        <v>4</v>
      </c>
      <c r="B210" s="23">
        <v>19009</v>
      </c>
      <c r="C210" s="24">
        <v>12525</v>
      </c>
      <c r="D210" s="24">
        <v>16732</v>
      </c>
      <c r="E210" s="24">
        <v>17230</v>
      </c>
      <c r="F210" s="24">
        <v>17544</v>
      </c>
      <c r="G210" s="24">
        <v>17820</v>
      </c>
      <c r="H210" s="24">
        <v>17928</v>
      </c>
      <c r="I210" s="24">
        <v>17788</v>
      </c>
      <c r="J210" s="24">
        <v>18600</v>
      </c>
      <c r="K210" s="24">
        <v>19217</v>
      </c>
      <c r="L210" s="24">
        <v>19506</v>
      </c>
      <c r="M210" s="24">
        <v>19908</v>
      </c>
      <c r="N210" s="25">
        <v>18808</v>
      </c>
    </row>
    <row r="211" spans="1:14" ht="14.4" customHeight="1" x14ac:dyDescent="0.2">
      <c r="A211" s="2" t="s">
        <v>5</v>
      </c>
      <c r="B211" s="23">
        <v>3936</v>
      </c>
      <c r="C211" s="24">
        <v>2415</v>
      </c>
      <c r="D211" s="24">
        <v>2956</v>
      </c>
      <c r="E211" s="24">
        <v>3110</v>
      </c>
      <c r="F211" s="24">
        <v>3120</v>
      </c>
      <c r="G211" s="24">
        <v>3226</v>
      </c>
      <c r="H211" s="24">
        <v>3278</v>
      </c>
      <c r="I211" s="24">
        <v>3110</v>
      </c>
      <c r="J211" s="24">
        <v>3282</v>
      </c>
      <c r="K211" s="24">
        <v>3373</v>
      </c>
      <c r="L211" s="24">
        <v>3449</v>
      </c>
      <c r="M211" s="24">
        <v>3618</v>
      </c>
      <c r="N211" s="25">
        <v>3893</v>
      </c>
    </row>
    <row r="212" spans="1:14" ht="14.4" customHeight="1" x14ac:dyDescent="0.2">
      <c r="A212" s="3" t="s">
        <v>6</v>
      </c>
      <c r="B212" s="26">
        <v>9744750</v>
      </c>
      <c r="C212" s="27">
        <v>9628659</v>
      </c>
      <c r="D212" s="27">
        <v>9888221</v>
      </c>
      <c r="E212" s="27">
        <v>10040767</v>
      </c>
      <c r="F212" s="27">
        <v>10013723</v>
      </c>
      <c r="G212" s="27">
        <v>10133906</v>
      </c>
      <c r="H212" s="27">
        <v>10152172</v>
      </c>
      <c r="I212" s="27">
        <v>10157141</v>
      </c>
      <c r="J212" s="27">
        <v>10301342</v>
      </c>
      <c r="K212" s="27">
        <v>10367413</v>
      </c>
      <c r="L212" s="27">
        <v>10372522</v>
      </c>
      <c r="M212" s="27">
        <v>10259831</v>
      </c>
      <c r="N212" s="28">
        <v>9954439</v>
      </c>
    </row>
    <row r="213" spans="1:14" ht="14.4" customHeight="1" x14ac:dyDescent="0.2">
      <c r="A213" s="1" t="s">
        <v>98</v>
      </c>
      <c r="B213" s="23">
        <v>1425084</v>
      </c>
      <c r="C213" s="24">
        <v>1868217</v>
      </c>
      <c r="D213" s="24">
        <v>1339353</v>
      </c>
      <c r="E213" s="24">
        <v>1351296</v>
      </c>
      <c r="F213" s="24">
        <v>1249466</v>
      </c>
      <c r="G213" s="24">
        <v>1333067</v>
      </c>
      <c r="H213" s="24">
        <v>1363516</v>
      </c>
      <c r="I213" s="24">
        <v>1373631</v>
      </c>
      <c r="J213" s="24">
        <v>1371685</v>
      </c>
      <c r="K213" s="24">
        <v>1356171</v>
      </c>
      <c r="L213" s="24">
        <v>1348687</v>
      </c>
      <c r="M213" s="24">
        <v>1331030</v>
      </c>
      <c r="N213" s="25">
        <v>1550337</v>
      </c>
    </row>
    <row r="214" spans="1:14" ht="14.4" customHeight="1" x14ac:dyDescent="0.2">
      <c r="A214" s="1" t="s">
        <v>99</v>
      </c>
      <c r="B214" s="23">
        <v>2082135</v>
      </c>
      <c r="C214" s="24">
        <v>2128828</v>
      </c>
      <c r="D214" s="24">
        <v>2501832</v>
      </c>
      <c r="E214" s="24">
        <v>2528065</v>
      </c>
      <c r="F214" s="24">
        <v>2536483</v>
      </c>
      <c r="G214" s="24">
        <v>2542969</v>
      </c>
      <c r="H214" s="24">
        <v>2535700</v>
      </c>
      <c r="I214" s="24">
        <v>2515366</v>
      </c>
      <c r="J214" s="24">
        <v>2562222</v>
      </c>
      <c r="K214" s="24">
        <v>2623965</v>
      </c>
      <c r="L214" s="24">
        <v>2577566</v>
      </c>
      <c r="M214" s="24">
        <v>2386193</v>
      </c>
      <c r="N214" s="25">
        <v>2047667</v>
      </c>
    </row>
    <row r="215" spans="1:14" ht="14.4" customHeight="1" x14ac:dyDescent="0.2">
      <c r="A215" s="1" t="s">
        <v>3</v>
      </c>
      <c r="B215" s="23">
        <v>3545807</v>
      </c>
      <c r="C215" s="24">
        <v>3337258</v>
      </c>
      <c r="D215" s="24">
        <v>3465488</v>
      </c>
      <c r="E215" s="24">
        <v>3511801</v>
      </c>
      <c r="F215" s="24">
        <v>3534638</v>
      </c>
      <c r="G215" s="24">
        <v>3553800</v>
      </c>
      <c r="H215" s="24">
        <v>3549361</v>
      </c>
      <c r="I215" s="24">
        <v>3564648</v>
      </c>
      <c r="J215" s="24">
        <v>3585276</v>
      </c>
      <c r="K215" s="24">
        <v>3601043</v>
      </c>
      <c r="L215" s="24">
        <v>3647966</v>
      </c>
      <c r="M215" s="24">
        <v>3662035</v>
      </c>
      <c r="N215" s="25">
        <v>3595867</v>
      </c>
    </row>
    <row r="216" spans="1:14" ht="14.4" customHeight="1" x14ac:dyDescent="0.2">
      <c r="A216" s="1" t="s">
        <v>4</v>
      </c>
      <c r="B216" s="23">
        <v>1913108</v>
      </c>
      <c r="C216" s="24">
        <v>1731719</v>
      </c>
      <c r="D216" s="24">
        <v>1897139</v>
      </c>
      <c r="E216" s="24">
        <v>1930758</v>
      </c>
      <c r="F216" s="24">
        <v>1971465</v>
      </c>
      <c r="G216" s="24">
        <v>1962423</v>
      </c>
      <c r="H216" s="24">
        <v>1829677</v>
      </c>
      <c r="I216" s="24">
        <v>1943582</v>
      </c>
      <c r="J216" s="24">
        <v>2036450</v>
      </c>
      <c r="K216" s="24">
        <v>2035304</v>
      </c>
      <c r="L216" s="24">
        <v>2045906</v>
      </c>
      <c r="M216" s="24">
        <v>1972568</v>
      </c>
      <c r="N216" s="25">
        <v>1968205</v>
      </c>
    </row>
    <row r="217" spans="1:14" ht="14.4" customHeight="1" x14ac:dyDescent="0.2">
      <c r="A217" s="2" t="s">
        <v>5</v>
      </c>
      <c r="B217" s="29">
        <v>778616</v>
      </c>
      <c r="C217" s="30">
        <v>562637</v>
      </c>
      <c r="D217" s="30">
        <v>684409</v>
      </c>
      <c r="E217" s="30">
        <v>718847</v>
      </c>
      <c r="F217" s="30">
        <v>721671</v>
      </c>
      <c r="G217" s="30">
        <v>741647</v>
      </c>
      <c r="H217" s="30">
        <v>873918</v>
      </c>
      <c r="I217" s="30">
        <v>759914</v>
      </c>
      <c r="J217" s="30">
        <v>745709</v>
      </c>
      <c r="K217" s="30">
        <v>750930</v>
      </c>
      <c r="L217" s="30">
        <v>752397</v>
      </c>
      <c r="M217" s="30">
        <v>908005</v>
      </c>
      <c r="N217" s="31">
        <v>792363</v>
      </c>
    </row>
    <row r="218" spans="1:14" ht="14.4" customHeight="1" x14ac:dyDescent="0.2">
      <c r="A218" s="3" t="s">
        <v>36</v>
      </c>
      <c r="B218" s="26">
        <v>8694582</v>
      </c>
      <c r="C218" s="27">
        <v>8610038</v>
      </c>
      <c r="D218" s="27">
        <v>8840638</v>
      </c>
      <c r="E218" s="27">
        <v>8960020</v>
      </c>
      <c r="F218" s="27">
        <v>8960005</v>
      </c>
      <c r="G218" s="27">
        <v>9054100</v>
      </c>
      <c r="H218" s="27">
        <v>9075019</v>
      </c>
      <c r="I218" s="27">
        <v>9113774</v>
      </c>
      <c r="J218" s="27">
        <v>9243809</v>
      </c>
      <c r="K218" s="27">
        <v>9305082</v>
      </c>
      <c r="L218" s="27">
        <v>9312079</v>
      </c>
      <c r="M218" s="27">
        <v>9199203</v>
      </c>
      <c r="N218" s="28">
        <v>8918215</v>
      </c>
    </row>
    <row r="219" spans="1:14" ht="14.4" customHeight="1" x14ac:dyDescent="0.2">
      <c r="A219" s="1" t="s">
        <v>98</v>
      </c>
      <c r="B219" s="23">
        <v>1389771</v>
      </c>
      <c r="C219" s="24">
        <v>1827587</v>
      </c>
      <c r="D219" s="24">
        <v>1314834</v>
      </c>
      <c r="E219" s="24">
        <v>1307858</v>
      </c>
      <c r="F219" s="24">
        <v>1231861</v>
      </c>
      <c r="G219" s="24">
        <v>1293661</v>
      </c>
      <c r="H219" s="24">
        <v>1318813</v>
      </c>
      <c r="I219" s="24">
        <v>1349004</v>
      </c>
      <c r="J219" s="24">
        <v>1344347</v>
      </c>
      <c r="K219" s="24">
        <v>1337238</v>
      </c>
      <c r="L219" s="24">
        <v>1328867</v>
      </c>
      <c r="M219" s="24">
        <v>1312673</v>
      </c>
      <c r="N219" s="25">
        <v>1521977</v>
      </c>
    </row>
    <row r="220" spans="1:14" ht="14.4" customHeight="1" x14ac:dyDescent="0.2">
      <c r="A220" s="1" t="s">
        <v>99</v>
      </c>
      <c r="B220" s="23">
        <v>2005428</v>
      </c>
      <c r="C220" s="24">
        <v>2052108</v>
      </c>
      <c r="D220" s="24">
        <v>2409460</v>
      </c>
      <c r="E220" s="24">
        <v>2431173</v>
      </c>
      <c r="F220" s="24">
        <v>2438055</v>
      </c>
      <c r="G220" s="24">
        <v>2441220</v>
      </c>
      <c r="H220" s="24">
        <v>2436614</v>
      </c>
      <c r="I220" s="24">
        <v>2416181</v>
      </c>
      <c r="J220" s="24">
        <v>2461703</v>
      </c>
      <c r="K220" s="24">
        <v>2519753</v>
      </c>
      <c r="L220" s="24">
        <v>2479241</v>
      </c>
      <c r="M220" s="24">
        <v>2288070</v>
      </c>
      <c r="N220" s="25">
        <v>1969087</v>
      </c>
    </row>
    <row r="221" spans="1:14" ht="14.4" customHeight="1" x14ac:dyDescent="0.2">
      <c r="A221" s="1" t="s">
        <v>3</v>
      </c>
      <c r="B221" s="23">
        <v>3350231</v>
      </c>
      <c r="C221" s="24">
        <v>3072586</v>
      </c>
      <c r="D221" s="24">
        <v>3313665</v>
      </c>
      <c r="E221" s="24">
        <v>3359840</v>
      </c>
      <c r="F221" s="24">
        <v>3385537</v>
      </c>
      <c r="G221" s="24">
        <v>3406955</v>
      </c>
      <c r="H221" s="24">
        <v>3399862</v>
      </c>
      <c r="I221" s="24">
        <v>3396199</v>
      </c>
      <c r="J221" s="24">
        <v>3438470</v>
      </c>
      <c r="K221" s="24">
        <v>3455319</v>
      </c>
      <c r="L221" s="24">
        <v>3499712</v>
      </c>
      <c r="M221" s="24">
        <v>3522041</v>
      </c>
      <c r="N221" s="25">
        <v>3397055</v>
      </c>
    </row>
    <row r="222" spans="1:14" ht="14.4" customHeight="1" x14ac:dyDescent="0.2">
      <c r="A222" s="1" t="s">
        <v>4</v>
      </c>
      <c r="B222" s="23">
        <v>1408293</v>
      </c>
      <c r="C222" s="24">
        <v>1246683</v>
      </c>
      <c r="D222" s="24">
        <v>1347809</v>
      </c>
      <c r="E222" s="24">
        <v>1384098</v>
      </c>
      <c r="F222" s="24">
        <v>1427916</v>
      </c>
      <c r="G222" s="24">
        <v>1422363</v>
      </c>
      <c r="H222" s="24">
        <v>1402132</v>
      </c>
      <c r="I222" s="24">
        <v>1463370</v>
      </c>
      <c r="J222" s="24">
        <v>1499030</v>
      </c>
      <c r="K222" s="24">
        <v>1489779</v>
      </c>
      <c r="L222" s="24">
        <v>1497755</v>
      </c>
      <c r="M222" s="24">
        <v>1537456</v>
      </c>
      <c r="N222" s="25">
        <v>1467750</v>
      </c>
    </row>
    <row r="223" spans="1:14" ht="14.4" customHeight="1" x14ac:dyDescent="0.2">
      <c r="A223" s="2" t="s">
        <v>5</v>
      </c>
      <c r="B223" s="29">
        <v>540859</v>
      </c>
      <c r="C223" s="30">
        <v>411074</v>
      </c>
      <c r="D223" s="30">
        <v>454870</v>
      </c>
      <c r="E223" s="30">
        <v>477051</v>
      </c>
      <c r="F223" s="30">
        <v>476636</v>
      </c>
      <c r="G223" s="30">
        <v>489901</v>
      </c>
      <c r="H223" s="30">
        <v>517598</v>
      </c>
      <c r="I223" s="30">
        <v>489020</v>
      </c>
      <c r="J223" s="30">
        <v>500259</v>
      </c>
      <c r="K223" s="30">
        <v>502993</v>
      </c>
      <c r="L223" s="30">
        <v>506504</v>
      </c>
      <c r="M223" s="30">
        <v>538963</v>
      </c>
      <c r="N223" s="31">
        <v>562346</v>
      </c>
    </row>
    <row r="225" spans="1:1" ht="14.4" customHeight="1" x14ac:dyDescent="0.2">
      <c r="A225" s="4" t="s">
        <v>65</v>
      </c>
    </row>
  </sheetData>
  <mergeCells count="22">
    <mergeCell ref="A164:N164"/>
    <mergeCell ref="A166:A167"/>
    <mergeCell ref="B166:N166"/>
    <mergeCell ref="A196:N196"/>
    <mergeCell ref="A198:A199"/>
    <mergeCell ref="B198:N198"/>
    <mergeCell ref="A100:N100"/>
    <mergeCell ref="A102:A103"/>
    <mergeCell ref="B102:N102"/>
    <mergeCell ref="A132:N132"/>
    <mergeCell ref="A134:A135"/>
    <mergeCell ref="B134:N134"/>
    <mergeCell ref="A70:A71"/>
    <mergeCell ref="B70:M70"/>
    <mergeCell ref="D5:K5"/>
    <mergeCell ref="J2:K4"/>
    <mergeCell ref="D2:I4"/>
    <mergeCell ref="A10:N10"/>
    <mergeCell ref="A40:A41"/>
    <mergeCell ref="A12:A13"/>
    <mergeCell ref="B12:N12"/>
    <mergeCell ref="B40:M40"/>
  </mergeCells>
  <phoneticPr fontId="10"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P142"/>
  <sheetViews>
    <sheetView showGridLines="0" topLeftCell="A81" zoomScale="85" zoomScaleNormal="85" workbookViewId="0">
      <selection activeCell="B83" sqref="B83:D116"/>
    </sheetView>
  </sheetViews>
  <sheetFormatPr baseColWidth="10" defaultColWidth="10.90625" defaultRowHeight="13.5" x14ac:dyDescent="0.25"/>
  <cols>
    <col min="1" max="1" width="38.453125" style="8" bestFit="1" customWidth="1"/>
    <col min="2" max="2" width="15.08984375" style="8" customWidth="1"/>
    <col min="3" max="3" width="12.08984375" style="8" customWidth="1"/>
    <col min="4" max="4" width="15.36328125" style="8" bestFit="1" customWidth="1"/>
    <col min="5" max="6" width="12.08984375" style="8" customWidth="1"/>
    <col min="7" max="7" width="15.453125" style="8" bestFit="1" customWidth="1"/>
    <col min="8" max="8" width="12.08984375" style="8" customWidth="1"/>
    <col min="9" max="9" width="12.90625" style="8" customWidth="1"/>
    <col min="10" max="14" width="13.36328125" style="8" bestFit="1" customWidth="1"/>
    <col min="15" max="16384" width="10.90625" style="8"/>
  </cols>
  <sheetData>
    <row r="1" spans="1:14" ht="14" thickBot="1" x14ac:dyDescent="0.3"/>
    <row r="2" spans="1:14" ht="14.25" customHeight="1" x14ac:dyDescent="0.25">
      <c r="D2" s="188" t="s">
        <v>45</v>
      </c>
      <c r="E2" s="189"/>
      <c r="F2" s="189"/>
      <c r="G2" s="189"/>
      <c r="H2" s="189"/>
      <c r="I2" s="189"/>
      <c r="J2" s="161" t="s">
        <v>2337</v>
      </c>
      <c r="K2" s="162"/>
    </row>
    <row r="3" spans="1:14" ht="14.25" customHeight="1" x14ac:dyDescent="0.25">
      <c r="D3" s="190"/>
      <c r="E3" s="191"/>
      <c r="F3" s="191"/>
      <c r="G3" s="191"/>
      <c r="H3" s="191"/>
      <c r="I3" s="191"/>
      <c r="J3" s="163"/>
      <c r="K3" s="164"/>
    </row>
    <row r="4" spans="1:14" ht="15" customHeight="1" thickBot="1" x14ac:dyDescent="0.3">
      <c r="D4" s="192"/>
      <c r="E4" s="193"/>
      <c r="F4" s="193"/>
      <c r="G4" s="193"/>
      <c r="H4" s="193"/>
      <c r="I4" s="193"/>
      <c r="J4" s="165"/>
      <c r="K4" s="166"/>
    </row>
    <row r="5" spans="1:14" ht="14.5" thickBot="1" x14ac:dyDescent="0.35">
      <c r="D5" s="158" t="s">
        <v>2349</v>
      </c>
      <c r="E5" s="159"/>
      <c r="F5" s="159"/>
      <c r="G5" s="159"/>
      <c r="H5" s="159"/>
      <c r="I5" s="159"/>
      <c r="J5" s="159"/>
      <c r="K5" s="160"/>
    </row>
    <row r="10" spans="1:14" ht="14" x14ac:dyDescent="0.3">
      <c r="A10" s="173" t="s">
        <v>37</v>
      </c>
      <c r="B10" s="173"/>
      <c r="C10" s="173"/>
      <c r="D10" s="173"/>
      <c r="E10" s="173"/>
      <c r="F10" s="173"/>
      <c r="G10" s="173"/>
      <c r="H10" s="173"/>
      <c r="I10" s="173"/>
      <c r="J10" s="173"/>
      <c r="K10" s="173"/>
      <c r="L10" s="173"/>
      <c r="M10" s="173"/>
      <c r="N10" s="173"/>
    </row>
    <row r="11" spans="1:14" x14ac:dyDescent="0.25">
      <c r="A11" s="9"/>
      <c r="B11" s="9"/>
      <c r="C11" s="9"/>
      <c r="D11" s="9"/>
      <c r="E11" s="9"/>
      <c r="F11" s="9"/>
      <c r="G11" s="9"/>
      <c r="H11" s="9"/>
      <c r="I11" s="9"/>
      <c r="J11" s="9"/>
      <c r="K11" s="9"/>
    </row>
    <row r="12" spans="1:14" ht="15" customHeight="1" x14ac:dyDescent="0.25">
      <c r="A12" s="178" t="s">
        <v>43</v>
      </c>
      <c r="B12" s="185" t="s">
        <v>44</v>
      </c>
      <c r="C12" s="186"/>
      <c r="D12" s="186"/>
      <c r="E12" s="186"/>
      <c r="F12" s="186"/>
      <c r="G12" s="186"/>
      <c r="H12" s="186"/>
      <c r="I12" s="186"/>
      <c r="J12" s="186"/>
      <c r="K12" s="186"/>
      <c r="L12" s="186"/>
      <c r="M12" s="186"/>
      <c r="N12" s="187"/>
    </row>
    <row r="13" spans="1:14" x14ac:dyDescent="0.25">
      <c r="A13" s="179"/>
      <c r="B13" s="44">
        <v>44531</v>
      </c>
      <c r="C13" s="45">
        <v>44562</v>
      </c>
      <c r="D13" s="45">
        <v>44593</v>
      </c>
      <c r="E13" s="45">
        <v>44621</v>
      </c>
      <c r="F13" s="45">
        <v>44652</v>
      </c>
      <c r="G13" s="45">
        <v>44682</v>
      </c>
      <c r="H13" s="45">
        <v>44713</v>
      </c>
      <c r="I13" s="45">
        <v>44743</v>
      </c>
      <c r="J13" s="45">
        <v>44774</v>
      </c>
      <c r="K13" s="45">
        <v>44805</v>
      </c>
      <c r="L13" s="45">
        <v>44835</v>
      </c>
      <c r="M13" s="45">
        <v>44866</v>
      </c>
      <c r="N13" s="140">
        <v>44896</v>
      </c>
    </row>
    <row r="14" spans="1:14" x14ac:dyDescent="0.25">
      <c r="A14" s="48" t="s">
        <v>41</v>
      </c>
      <c r="B14" s="82">
        <v>167921</v>
      </c>
      <c r="C14" s="83">
        <v>166959</v>
      </c>
      <c r="D14" s="83">
        <v>167490</v>
      </c>
      <c r="E14" s="83">
        <v>167957</v>
      </c>
      <c r="F14" s="83">
        <v>168611</v>
      </c>
      <c r="G14" s="83">
        <v>168834</v>
      </c>
      <c r="H14" s="83">
        <v>169547</v>
      </c>
      <c r="I14" s="83">
        <v>170352</v>
      </c>
      <c r="J14" s="83">
        <v>170615</v>
      </c>
      <c r="K14" s="83">
        <v>170354</v>
      </c>
      <c r="L14" s="83">
        <v>169953</v>
      </c>
      <c r="M14" s="83">
        <v>168753</v>
      </c>
      <c r="N14" s="84">
        <v>164133</v>
      </c>
    </row>
    <row r="15" spans="1:14" x14ac:dyDescent="0.25">
      <c r="A15" s="49" t="s">
        <v>32</v>
      </c>
      <c r="B15" s="61">
        <v>259582</v>
      </c>
      <c r="C15" s="63">
        <v>257613</v>
      </c>
      <c r="D15" s="63">
        <v>261034</v>
      </c>
      <c r="E15" s="63">
        <v>263678</v>
      </c>
      <c r="F15" s="63">
        <v>265088</v>
      </c>
      <c r="G15" s="63">
        <v>267013</v>
      </c>
      <c r="H15" s="63">
        <v>268818</v>
      </c>
      <c r="I15" s="63">
        <v>270015</v>
      </c>
      <c r="J15" s="63">
        <v>270965</v>
      </c>
      <c r="K15" s="63">
        <v>272592</v>
      </c>
      <c r="L15" s="63">
        <v>273390</v>
      </c>
      <c r="M15" s="63">
        <v>272671</v>
      </c>
      <c r="N15" s="64">
        <v>267161</v>
      </c>
    </row>
    <row r="16" spans="1:14" x14ac:dyDescent="0.25">
      <c r="A16" s="49" t="s">
        <v>40</v>
      </c>
      <c r="B16" s="61">
        <v>71271</v>
      </c>
      <c r="C16" s="63">
        <v>70343</v>
      </c>
      <c r="D16" s="63">
        <v>73581</v>
      </c>
      <c r="E16" s="63">
        <v>74613</v>
      </c>
      <c r="F16" s="63">
        <v>74848</v>
      </c>
      <c r="G16" s="63">
        <v>75605</v>
      </c>
      <c r="H16" s="63">
        <v>76016</v>
      </c>
      <c r="I16" s="63">
        <v>76617</v>
      </c>
      <c r="J16" s="63">
        <v>77739</v>
      </c>
      <c r="K16" s="63">
        <v>78373</v>
      </c>
      <c r="L16" s="63">
        <v>78517</v>
      </c>
      <c r="M16" s="63">
        <v>78439</v>
      </c>
      <c r="N16" s="64">
        <v>75349</v>
      </c>
    </row>
    <row r="17" spans="1:14" x14ac:dyDescent="0.25">
      <c r="A17" s="49" t="s">
        <v>30</v>
      </c>
      <c r="B17" s="61">
        <v>17915</v>
      </c>
      <c r="C17" s="63">
        <v>17865</v>
      </c>
      <c r="D17" s="63">
        <v>18466</v>
      </c>
      <c r="E17" s="63">
        <v>18697</v>
      </c>
      <c r="F17" s="63">
        <v>18649</v>
      </c>
      <c r="G17" s="63">
        <v>18842</v>
      </c>
      <c r="H17" s="63">
        <v>18866</v>
      </c>
      <c r="I17" s="63">
        <v>19021</v>
      </c>
      <c r="J17" s="63">
        <v>19229</v>
      </c>
      <c r="K17" s="63">
        <v>19362</v>
      </c>
      <c r="L17" s="63">
        <v>19225</v>
      </c>
      <c r="M17" s="63">
        <v>19189</v>
      </c>
      <c r="N17" s="64">
        <v>18272</v>
      </c>
    </row>
    <row r="18" spans="1:14" x14ac:dyDescent="0.25">
      <c r="A18" s="49" t="s">
        <v>39</v>
      </c>
      <c r="B18" s="61">
        <v>3649</v>
      </c>
      <c r="C18" s="63">
        <v>3594</v>
      </c>
      <c r="D18" s="63">
        <v>3722</v>
      </c>
      <c r="E18" s="63">
        <v>3804</v>
      </c>
      <c r="F18" s="63">
        <v>3760</v>
      </c>
      <c r="G18" s="63">
        <v>3800</v>
      </c>
      <c r="H18" s="63">
        <v>3809</v>
      </c>
      <c r="I18" s="63">
        <v>3797</v>
      </c>
      <c r="J18" s="63">
        <v>3865</v>
      </c>
      <c r="K18" s="63">
        <v>3929</v>
      </c>
      <c r="L18" s="63">
        <v>3896</v>
      </c>
      <c r="M18" s="63">
        <v>3867</v>
      </c>
      <c r="N18" s="64">
        <v>3694</v>
      </c>
    </row>
    <row r="19" spans="1:14" x14ac:dyDescent="0.25">
      <c r="A19" s="50" t="s">
        <v>38</v>
      </c>
      <c r="B19" s="62">
        <v>2020</v>
      </c>
      <c r="C19" s="65">
        <v>2000</v>
      </c>
      <c r="D19" s="65">
        <v>2044</v>
      </c>
      <c r="E19" s="65">
        <v>2082</v>
      </c>
      <c r="F19" s="65">
        <v>2089</v>
      </c>
      <c r="G19" s="65">
        <v>2116</v>
      </c>
      <c r="H19" s="65">
        <v>2106</v>
      </c>
      <c r="I19" s="65">
        <v>2118</v>
      </c>
      <c r="J19" s="65">
        <v>2158</v>
      </c>
      <c r="K19" s="65">
        <v>2170</v>
      </c>
      <c r="L19" s="65">
        <v>2177</v>
      </c>
      <c r="M19" s="65">
        <v>2179</v>
      </c>
      <c r="N19" s="66">
        <v>2137</v>
      </c>
    </row>
    <row r="20" spans="1:14" x14ac:dyDescent="0.25">
      <c r="A20" s="115" t="s">
        <v>8</v>
      </c>
      <c r="B20" s="85">
        <v>522358</v>
      </c>
      <c r="C20" s="86">
        <v>518374</v>
      </c>
      <c r="D20" s="86">
        <v>526337</v>
      </c>
      <c r="E20" s="86">
        <v>530831</v>
      </c>
      <c r="F20" s="86">
        <v>533045</v>
      </c>
      <c r="G20" s="86">
        <v>536210</v>
      </c>
      <c r="H20" s="86">
        <v>539162</v>
      </c>
      <c r="I20" s="86">
        <v>541920</v>
      </c>
      <c r="J20" s="86">
        <v>544571</v>
      </c>
      <c r="K20" s="86">
        <v>546780</v>
      </c>
      <c r="L20" s="86">
        <v>547158</v>
      </c>
      <c r="M20" s="86">
        <v>545098</v>
      </c>
      <c r="N20" s="87">
        <v>530746</v>
      </c>
    </row>
    <row r="21" spans="1:14" x14ac:dyDescent="0.25">
      <c r="A21" s="9"/>
      <c r="B21" s="9"/>
      <c r="C21" s="9"/>
      <c r="D21" s="9"/>
      <c r="E21" s="9"/>
      <c r="F21" s="9"/>
      <c r="G21" s="9"/>
      <c r="H21" s="9"/>
      <c r="I21" s="9"/>
      <c r="J21" s="9"/>
      <c r="K21" s="9"/>
    </row>
    <row r="22" spans="1:14" x14ac:dyDescent="0.25">
      <c r="A22" s="9"/>
      <c r="B22" s="9"/>
      <c r="C22" s="9"/>
      <c r="D22" s="9"/>
      <c r="E22" s="9"/>
      <c r="F22" s="9"/>
      <c r="G22" s="9"/>
      <c r="H22" s="9"/>
      <c r="I22" s="9"/>
      <c r="J22" s="9"/>
      <c r="K22" s="9"/>
    </row>
    <row r="23" spans="1:14" ht="14" x14ac:dyDescent="0.3">
      <c r="A23" s="173" t="s">
        <v>47</v>
      </c>
      <c r="B23" s="173"/>
      <c r="C23" s="173"/>
      <c r="D23" s="173"/>
      <c r="E23" s="173"/>
      <c r="F23" s="173"/>
      <c r="G23" s="173"/>
      <c r="H23" s="173"/>
      <c r="I23" s="173"/>
      <c r="J23" s="173"/>
      <c r="K23" s="173"/>
      <c r="L23" s="173"/>
      <c r="M23" s="173"/>
      <c r="N23" s="173"/>
    </row>
    <row r="24" spans="1:14" x14ac:dyDescent="0.25">
      <c r="A24" s="9"/>
      <c r="B24" s="9"/>
      <c r="C24" s="9"/>
      <c r="D24" s="9"/>
      <c r="E24" s="9"/>
      <c r="F24" s="9"/>
      <c r="G24" s="9"/>
      <c r="H24" s="9"/>
      <c r="I24" s="9"/>
      <c r="J24" s="9"/>
      <c r="K24" s="9"/>
    </row>
    <row r="25" spans="1:14" x14ac:dyDescent="0.25">
      <c r="A25" s="178" t="s">
        <v>46</v>
      </c>
      <c r="B25" s="195" t="s">
        <v>34</v>
      </c>
      <c r="C25" s="196"/>
      <c r="D25" s="196"/>
      <c r="E25" s="196"/>
      <c r="F25" s="196"/>
      <c r="G25" s="196"/>
      <c r="H25" s="196"/>
      <c r="I25" s="196"/>
      <c r="J25" s="196"/>
      <c r="K25" s="196"/>
      <c r="L25" s="196"/>
      <c r="M25" s="196"/>
      <c r="N25" s="197"/>
    </row>
    <row r="26" spans="1:14" x14ac:dyDescent="0.25">
      <c r="A26" s="179"/>
      <c r="B26" s="44">
        <v>44531</v>
      </c>
      <c r="C26" s="45">
        <v>44562</v>
      </c>
      <c r="D26" s="45">
        <v>44593</v>
      </c>
      <c r="E26" s="45">
        <v>44621</v>
      </c>
      <c r="F26" s="45">
        <v>44652</v>
      </c>
      <c r="G26" s="45">
        <v>44682</v>
      </c>
      <c r="H26" s="45">
        <v>44713</v>
      </c>
      <c r="I26" s="45">
        <v>44743</v>
      </c>
      <c r="J26" s="45">
        <v>44774</v>
      </c>
      <c r="K26" s="45">
        <v>44805</v>
      </c>
      <c r="L26" s="45">
        <v>44835</v>
      </c>
      <c r="M26" s="45">
        <v>44866</v>
      </c>
      <c r="N26" s="140">
        <v>44896</v>
      </c>
    </row>
    <row r="27" spans="1:14" x14ac:dyDescent="0.25">
      <c r="A27" s="51" t="s">
        <v>48</v>
      </c>
      <c r="B27" s="82">
        <v>642287</v>
      </c>
      <c r="C27" s="83">
        <v>1132626</v>
      </c>
      <c r="D27" s="83">
        <v>979062</v>
      </c>
      <c r="E27" s="83">
        <v>858667</v>
      </c>
      <c r="F27" s="83">
        <v>777075</v>
      </c>
      <c r="G27" s="83">
        <v>790360</v>
      </c>
      <c r="H27" s="83">
        <v>784764</v>
      </c>
      <c r="I27" s="83">
        <v>837032</v>
      </c>
      <c r="J27" s="83">
        <v>898262</v>
      </c>
      <c r="K27" s="83">
        <v>855914</v>
      </c>
      <c r="L27" s="83">
        <v>810677</v>
      </c>
      <c r="M27" s="83">
        <v>825949</v>
      </c>
      <c r="N27" s="84">
        <v>716561</v>
      </c>
    </row>
    <row r="28" spans="1:14" x14ac:dyDescent="0.25">
      <c r="A28" s="52" t="s">
        <v>49</v>
      </c>
      <c r="B28" s="61">
        <v>1231769</v>
      </c>
      <c r="C28" s="63">
        <v>773676</v>
      </c>
      <c r="D28" s="63">
        <v>741147</v>
      </c>
      <c r="E28" s="63">
        <v>782232</v>
      </c>
      <c r="F28" s="63">
        <v>717626</v>
      </c>
      <c r="G28" s="63">
        <v>768762</v>
      </c>
      <c r="H28" s="63">
        <v>803116</v>
      </c>
      <c r="I28" s="63">
        <v>783576</v>
      </c>
      <c r="J28" s="63">
        <v>797396</v>
      </c>
      <c r="K28" s="63">
        <v>784147</v>
      </c>
      <c r="L28" s="63">
        <v>785530</v>
      </c>
      <c r="M28" s="63">
        <v>948754</v>
      </c>
      <c r="N28" s="64">
        <v>1326368</v>
      </c>
    </row>
    <row r="29" spans="1:14" x14ac:dyDescent="0.25">
      <c r="A29" s="53" t="s">
        <v>50</v>
      </c>
      <c r="B29" s="62">
        <v>272338</v>
      </c>
      <c r="C29" s="65">
        <v>307920</v>
      </c>
      <c r="D29" s="65">
        <v>247482</v>
      </c>
      <c r="E29" s="65">
        <v>255220</v>
      </c>
      <c r="F29" s="65">
        <v>277859</v>
      </c>
      <c r="G29" s="65">
        <v>283200</v>
      </c>
      <c r="H29" s="65">
        <v>271626</v>
      </c>
      <c r="I29" s="65">
        <v>282275</v>
      </c>
      <c r="J29" s="65">
        <v>283781</v>
      </c>
      <c r="K29" s="65">
        <v>287834</v>
      </c>
      <c r="L29" s="65">
        <v>295245</v>
      </c>
      <c r="M29" s="65">
        <v>285193</v>
      </c>
      <c r="N29" s="66">
        <v>313961</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9"/>
      <c r="B32" s="9"/>
      <c r="C32" s="9"/>
      <c r="D32" s="9"/>
      <c r="E32" s="9"/>
      <c r="F32" s="9"/>
      <c r="G32" s="9"/>
      <c r="H32" s="9"/>
      <c r="I32" s="9"/>
      <c r="J32" s="9"/>
      <c r="K32" s="9"/>
    </row>
    <row r="33" spans="1:14" x14ac:dyDescent="0.25">
      <c r="A33" s="178" t="s">
        <v>46</v>
      </c>
      <c r="B33" s="195" t="s">
        <v>97</v>
      </c>
      <c r="C33" s="196"/>
      <c r="D33" s="196"/>
      <c r="E33" s="196"/>
      <c r="F33" s="196"/>
      <c r="G33" s="196"/>
      <c r="H33" s="196"/>
      <c r="I33" s="196"/>
      <c r="J33" s="196"/>
      <c r="K33" s="196"/>
      <c r="L33" s="196"/>
      <c r="M33" s="196"/>
      <c r="N33" s="197"/>
    </row>
    <row r="34" spans="1:14" x14ac:dyDescent="0.25">
      <c r="A34" s="179"/>
      <c r="B34" s="55">
        <v>44531</v>
      </c>
      <c r="C34" s="54">
        <v>44562</v>
      </c>
      <c r="D34" s="54">
        <v>44593</v>
      </c>
      <c r="E34" s="54">
        <v>44621</v>
      </c>
      <c r="F34" s="54">
        <v>44652</v>
      </c>
      <c r="G34" s="54">
        <v>44682</v>
      </c>
      <c r="H34" s="54">
        <v>44713</v>
      </c>
      <c r="I34" s="54">
        <v>44743</v>
      </c>
      <c r="J34" s="54">
        <v>44774</v>
      </c>
      <c r="K34" s="54">
        <v>44805</v>
      </c>
      <c r="L34" s="54">
        <v>44835</v>
      </c>
      <c r="M34" s="54">
        <v>44866</v>
      </c>
      <c r="N34" s="56">
        <v>44896</v>
      </c>
    </row>
    <row r="35" spans="1:14" x14ac:dyDescent="0.25">
      <c r="A35" s="51" t="s">
        <v>48</v>
      </c>
      <c r="B35" s="112">
        <v>-0.17410922089778702</v>
      </c>
      <c r="C35" s="113">
        <v>0.76342663015131862</v>
      </c>
      <c r="D35" s="113">
        <v>-0.13558226634387693</v>
      </c>
      <c r="E35" s="113">
        <v>-0.12296974042501907</v>
      </c>
      <c r="F35" s="113">
        <v>-9.5021702243128003E-2</v>
      </c>
      <c r="G35" s="113">
        <v>1.7096161889135431E-2</v>
      </c>
      <c r="H35" s="113">
        <v>-7.0803178298496361E-3</v>
      </c>
      <c r="I35" s="113">
        <v>6.6603462951919212E-2</v>
      </c>
      <c r="J35" s="113">
        <v>7.3151325158416824E-2</v>
      </c>
      <c r="K35" s="113">
        <v>-4.7144374358483399E-2</v>
      </c>
      <c r="L35" s="113">
        <v>-5.2852272541400236E-2</v>
      </c>
      <c r="M35" s="113">
        <v>1.8838575659603007E-2</v>
      </c>
      <c r="N35" s="114">
        <v>-0.13243916997296445</v>
      </c>
    </row>
    <row r="36" spans="1:14" x14ac:dyDescent="0.25">
      <c r="A36" s="52" t="s">
        <v>49</v>
      </c>
      <c r="B36" s="67">
        <v>0.61387273694443945</v>
      </c>
      <c r="C36" s="68">
        <v>-0.37189846472837029</v>
      </c>
      <c r="D36" s="68">
        <v>-4.2044731903277288E-2</v>
      </c>
      <c r="E36" s="68">
        <v>5.5434347032370157E-2</v>
      </c>
      <c r="F36" s="68">
        <v>-8.2591865328956127E-2</v>
      </c>
      <c r="G36" s="68">
        <v>7.1257172956386672E-2</v>
      </c>
      <c r="H36" s="68">
        <v>4.4687432521378634E-2</v>
      </c>
      <c r="I36" s="68">
        <v>-2.4330233739584317E-2</v>
      </c>
      <c r="J36" s="68">
        <v>1.7637089446333132E-2</v>
      </c>
      <c r="K36" s="68">
        <v>-1.6615332908617497E-2</v>
      </c>
      <c r="L36" s="68">
        <v>1.7636999185102198E-3</v>
      </c>
      <c r="M36" s="68">
        <v>0.20778837218183899</v>
      </c>
      <c r="N36" s="69">
        <v>0.39801044317072698</v>
      </c>
    </row>
    <row r="37" spans="1:14" x14ac:dyDescent="0.25">
      <c r="A37" s="53" t="s">
        <v>50</v>
      </c>
      <c r="B37" s="70">
        <v>0.1207924703790737</v>
      </c>
      <c r="C37" s="71">
        <v>0.13065381988558333</v>
      </c>
      <c r="D37" s="71">
        <v>-0.19627825409197197</v>
      </c>
      <c r="E37" s="71">
        <v>3.1266920422495348E-2</v>
      </c>
      <c r="F37" s="71">
        <v>8.870386333359459E-2</v>
      </c>
      <c r="G37" s="71">
        <v>1.9221979493196262E-2</v>
      </c>
      <c r="H37" s="71">
        <v>-4.0868644067796556E-2</v>
      </c>
      <c r="I37" s="71">
        <v>3.920464167642268E-2</v>
      </c>
      <c r="J37" s="71">
        <v>5.3352227437781785E-3</v>
      </c>
      <c r="K37" s="71">
        <v>1.4282140100993379E-2</v>
      </c>
      <c r="L37" s="71">
        <v>2.5747479449960808E-2</v>
      </c>
      <c r="M37" s="71">
        <v>-3.4046300530068296E-2</v>
      </c>
      <c r="N37" s="72">
        <v>0.10087204103887548</v>
      </c>
    </row>
    <row r="38" spans="1:14" x14ac:dyDescent="0.25">
      <c r="A38" s="9"/>
      <c r="B38" s="9"/>
      <c r="C38" s="9"/>
      <c r="D38" s="9"/>
      <c r="E38" s="9"/>
      <c r="F38" s="9"/>
      <c r="G38" s="9"/>
      <c r="H38" s="9"/>
      <c r="I38" s="9"/>
      <c r="J38" s="9"/>
      <c r="K38" s="9"/>
    </row>
    <row r="39" spans="1:14" x14ac:dyDescent="0.25">
      <c r="A39" s="9"/>
      <c r="B39" s="9"/>
      <c r="C39" s="9"/>
      <c r="D39" s="9"/>
      <c r="E39" s="9"/>
      <c r="F39" s="9"/>
      <c r="G39" s="9"/>
      <c r="H39" s="9"/>
      <c r="I39" s="9"/>
      <c r="J39" s="9"/>
      <c r="K39" s="9"/>
    </row>
    <row r="40" spans="1:14" x14ac:dyDescent="0.25">
      <c r="A40" s="9"/>
      <c r="B40" s="9"/>
      <c r="C40" s="9"/>
      <c r="D40" s="9"/>
      <c r="E40" s="9"/>
      <c r="F40" s="9"/>
      <c r="G40" s="9"/>
      <c r="H40" s="9"/>
      <c r="I40" s="9"/>
      <c r="J40" s="9"/>
      <c r="K40" s="9"/>
    </row>
    <row r="41" spans="1:14" x14ac:dyDescent="0.25">
      <c r="A41" s="178" t="s">
        <v>46</v>
      </c>
      <c r="B41" s="195" t="s">
        <v>51</v>
      </c>
      <c r="C41" s="196"/>
      <c r="D41" s="196"/>
      <c r="E41" s="196"/>
      <c r="F41" s="196"/>
      <c r="G41" s="196"/>
      <c r="H41" s="196"/>
      <c r="I41" s="196"/>
      <c r="J41" s="196"/>
      <c r="K41" s="196"/>
      <c r="L41" s="196"/>
      <c r="M41" s="196"/>
      <c r="N41" s="197"/>
    </row>
    <row r="42" spans="1:14" x14ac:dyDescent="0.25">
      <c r="A42" s="179"/>
      <c r="B42" s="44">
        <v>44531</v>
      </c>
      <c r="C42" s="45">
        <v>44562</v>
      </c>
      <c r="D42" s="45">
        <v>44593</v>
      </c>
      <c r="E42" s="45">
        <v>44621</v>
      </c>
      <c r="F42" s="45">
        <v>44652</v>
      </c>
      <c r="G42" s="45">
        <v>44682</v>
      </c>
      <c r="H42" s="45">
        <v>44713</v>
      </c>
      <c r="I42" s="45">
        <v>44743</v>
      </c>
      <c r="J42" s="45">
        <v>44774</v>
      </c>
      <c r="K42" s="45">
        <v>44805</v>
      </c>
      <c r="L42" s="45">
        <v>44835</v>
      </c>
      <c r="M42" s="45">
        <v>44866</v>
      </c>
      <c r="N42" s="140">
        <v>44896</v>
      </c>
    </row>
    <row r="43" spans="1:14" x14ac:dyDescent="0.25">
      <c r="A43" s="51" t="s">
        <v>48</v>
      </c>
      <c r="B43" s="112">
        <v>4.9711540033013479E-2</v>
      </c>
      <c r="C43" s="113">
        <v>0.24280433248806443</v>
      </c>
      <c r="D43" s="113">
        <v>0.19255716055382788</v>
      </c>
      <c r="E43" s="113">
        <v>0.14302543984941885</v>
      </c>
      <c r="F43" s="113">
        <v>0.15522529178888034</v>
      </c>
      <c r="G43" s="113">
        <v>0.41177058995848781</v>
      </c>
      <c r="H43" s="113">
        <v>0.16803822196423379</v>
      </c>
      <c r="I43" s="113">
        <v>0.14929561993683915</v>
      </c>
      <c r="J43" s="113">
        <v>0.16903050826281718</v>
      </c>
      <c r="K43" s="113">
        <v>8.5719577135695557E-2</v>
      </c>
      <c r="L43" s="113">
        <v>6.4098424349341876E-2</v>
      </c>
      <c r="M43" s="113">
        <v>6.2054288984042527E-2</v>
      </c>
      <c r="N43" s="114">
        <v>0.11563989306960898</v>
      </c>
    </row>
    <row r="44" spans="1:14" x14ac:dyDescent="0.25">
      <c r="A44" s="52" t="s">
        <v>49</v>
      </c>
      <c r="B44" s="67">
        <v>0.14816855143305641</v>
      </c>
      <c r="C44" s="68">
        <v>0.2081665032200033</v>
      </c>
      <c r="D44" s="68">
        <v>0.16782822306294776</v>
      </c>
      <c r="E44" s="68">
        <v>0.20288976985794127</v>
      </c>
      <c r="F44" s="68">
        <v>0.16403244120032445</v>
      </c>
      <c r="G44" s="68">
        <v>0.26757177435843316</v>
      </c>
      <c r="H44" s="68">
        <v>0.29127254778063438</v>
      </c>
      <c r="I44" s="68">
        <v>0.21007936177014264</v>
      </c>
      <c r="J44" s="68">
        <v>0.19128300359000172</v>
      </c>
      <c r="K44" s="68">
        <v>0.14851936151951084</v>
      </c>
      <c r="L44" s="68">
        <v>0.14070588918657934</v>
      </c>
      <c r="M44" s="68">
        <v>0.24306441765216102</v>
      </c>
      <c r="N44" s="69">
        <v>7.6799302466615149E-2</v>
      </c>
    </row>
    <row r="45" spans="1:14" x14ac:dyDescent="0.25">
      <c r="A45" s="53" t="s">
        <v>50</v>
      </c>
      <c r="B45" s="70">
        <v>0.24574821374660361</v>
      </c>
      <c r="C45" s="71">
        <v>0.23554478408461677</v>
      </c>
      <c r="D45" s="71">
        <v>0.30870843556984506</v>
      </c>
      <c r="E45" s="71">
        <v>0.30459896437681144</v>
      </c>
      <c r="F45" s="71">
        <v>0.15643039376043077</v>
      </c>
      <c r="G45" s="71">
        <v>-8.0797032064993335E-2</v>
      </c>
      <c r="H45" s="71">
        <v>6.8015612084910693E-3</v>
      </c>
      <c r="I45" s="71">
        <v>0.19403142911528937</v>
      </c>
      <c r="J45" s="71">
        <v>0.27026494720303673</v>
      </c>
      <c r="K45" s="71">
        <v>0.22605680598388167</v>
      </c>
      <c r="L45" s="71">
        <v>0.22983904560374557</v>
      </c>
      <c r="M45" s="71">
        <v>0.17369653520558703</v>
      </c>
      <c r="N45" s="72">
        <v>0.1528358143189712</v>
      </c>
    </row>
    <row r="46" spans="1:14" x14ac:dyDescent="0.25">
      <c r="A46" s="9"/>
      <c r="B46" s="9"/>
      <c r="C46" s="9"/>
      <c r="D46" s="9"/>
      <c r="E46" s="9"/>
      <c r="F46" s="9"/>
      <c r="G46" s="9"/>
      <c r="H46" s="9"/>
      <c r="I46" s="9"/>
      <c r="J46" s="9"/>
      <c r="K46" s="9"/>
    </row>
    <row r="47" spans="1:14" x14ac:dyDescent="0.25">
      <c r="A47" s="9"/>
      <c r="B47" s="9"/>
      <c r="C47" s="9"/>
      <c r="D47" s="9"/>
      <c r="E47" s="9"/>
      <c r="F47" s="9"/>
      <c r="G47" s="9"/>
      <c r="H47" s="9"/>
      <c r="I47" s="9"/>
      <c r="J47" s="9"/>
      <c r="K47" s="9"/>
    </row>
    <row r="48" spans="1:14" x14ac:dyDescent="0.25">
      <c r="A48" s="9"/>
      <c r="B48" s="9"/>
      <c r="C48" s="9"/>
      <c r="D48" s="9"/>
      <c r="E48" s="9"/>
      <c r="F48" s="9"/>
      <c r="G48" s="9"/>
      <c r="H48" s="9"/>
      <c r="I48" s="9"/>
      <c r="J48" s="9"/>
      <c r="K48" s="9"/>
    </row>
    <row r="49" spans="1:14" ht="14" x14ac:dyDescent="0.3">
      <c r="A49" s="194" t="s">
        <v>22</v>
      </c>
      <c r="B49" s="194"/>
      <c r="C49" s="194"/>
      <c r="D49" s="194"/>
      <c r="E49" s="194"/>
      <c r="F49" s="194"/>
      <c r="G49" s="194"/>
      <c r="H49" s="194"/>
      <c r="I49" s="194"/>
      <c r="J49" s="194"/>
      <c r="K49" s="194"/>
      <c r="L49" s="194"/>
      <c r="M49" s="194"/>
      <c r="N49" s="194"/>
    </row>
    <row r="50" spans="1:14" ht="14.5" x14ac:dyDescent="0.35">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5" customHeight="1" x14ac:dyDescent="0.25">
      <c r="A52" s="10" t="s">
        <v>9</v>
      </c>
      <c r="B52" s="13">
        <v>44531</v>
      </c>
      <c r="C52" s="14">
        <v>44866</v>
      </c>
      <c r="D52" s="14">
        <v>44896</v>
      </c>
      <c r="E52" s="11" t="s">
        <v>2347</v>
      </c>
      <c r="F52" s="15" t="s">
        <v>2338</v>
      </c>
      <c r="G52" s="10" t="s">
        <v>29</v>
      </c>
      <c r="H52" s="15" t="s">
        <v>2339</v>
      </c>
      <c r="I52" s="10" t="s">
        <v>29</v>
      </c>
    </row>
    <row r="53" spans="1:14" ht="14.5" x14ac:dyDescent="0.35">
      <c r="A53" s="12" t="s" cm="1">
        <v>11</v>
      </c>
      <c r="B53" s="61">
        <v>1044197</v>
      </c>
      <c r="C53" s="63">
        <v>1107758</v>
      </c>
      <c r="D53" s="63">
        <v>1085463</v>
      </c>
      <c r="E53" s="89">
        <f>D53/$D$75</f>
        <v>0.11841361151680625</v>
      </c>
      <c r="F53" s="90">
        <f>D53/C53-1</f>
        <v>-2.0126236957891508E-2</v>
      </c>
      <c r="G53" s="91">
        <f>(D53-C53)/$C$75</f>
        <v>-2.360294541891655E-3</v>
      </c>
      <c r="H53" s="90">
        <f>(D53-B53)/B53</f>
        <v>3.9519362725615952E-2</v>
      </c>
      <c r="I53" s="91">
        <f>(D53-B53)/$B$75</f>
        <v>4.685966650670532E-3</v>
      </c>
      <c r="J53"/>
    </row>
    <row r="54" spans="1:14" ht="14.5" x14ac:dyDescent="0.35">
      <c r="A54" s="12" t="s">
        <v>12</v>
      </c>
      <c r="B54" s="61">
        <v>246243</v>
      </c>
      <c r="C54" s="63">
        <v>288936</v>
      </c>
      <c r="D54" s="63">
        <v>281375</v>
      </c>
      <c r="E54" s="89">
        <f t="shared" ref="E54:E74" si="0">D54/$D$75</f>
        <v>3.0695316137483598E-2</v>
      </c>
      <c r="F54" s="90">
        <f t="shared" ref="F54:F75" si="1">D54/C54-1</f>
        <v>-2.6168424841487403E-2</v>
      </c>
      <c r="G54" s="91">
        <f t="shared" ref="G54:G74" si="2">(D54-C54)/$C$75</f>
        <v>-8.0045691999294929E-4</v>
      </c>
      <c r="H54" s="90">
        <f t="shared" ref="H54:H74" si="3">(D54-B54)/B54</f>
        <v>0.14267207595748915</v>
      </c>
      <c r="I54" s="91">
        <f t="shared" ref="I54:I75" si="4">(D54-B54)/$B$75</f>
        <v>3.9894193857257093E-3</v>
      </c>
      <c r="J54"/>
    </row>
    <row r="55" spans="1:14" ht="14.5" x14ac:dyDescent="0.35">
      <c r="A55" s="12" t="s">
        <v>14</v>
      </c>
      <c r="B55" s="61">
        <v>262267</v>
      </c>
      <c r="C55" s="63">
        <v>326709</v>
      </c>
      <c r="D55" s="63">
        <v>267193</v>
      </c>
      <c r="E55" s="89">
        <f t="shared" si="0"/>
        <v>2.9148195840862392E-2</v>
      </c>
      <c r="F55" s="90">
        <f t="shared" si="1"/>
        <v>-0.18216822921927467</v>
      </c>
      <c r="G55" s="91">
        <f t="shared" si="2"/>
        <v>-6.3007530816426884E-3</v>
      </c>
      <c r="H55" s="90">
        <f t="shared" si="3"/>
        <v>1.8782385889189263E-2</v>
      </c>
      <c r="I55" s="91">
        <f t="shared" si="4"/>
        <v>5.5937264869876022E-4</v>
      </c>
      <c r="J55"/>
    </row>
    <row r="56" spans="1:14" ht="14.5" x14ac:dyDescent="0.35">
      <c r="A56" s="12" t="s">
        <v>68</v>
      </c>
      <c r="B56" s="61">
        <v>1772519</v>
      </c>
      <c r="C56" s="63">
        <v>1867784</v>
      </c>
      <c r="D56" s="63">
        <v>1845314</v>
      </c>
      <c r="E56" s="89">
        <f t="shared" si="0"/>
        <v>0.2013060741107931</v>
      </c>
      <c r="F56" s="90">
        <f t="shared" si="1"/>
        <v>-1.2030299006737355E-2</v>
      </c>
      <c r="G56" s="91">
        <f t="shared" si="2"/>
        <v>-2.3788211866474767E-3</v>
      </c>
      <c r="H56" s="90">
        <f t="shared" si="3"/>
        <v>4.106867119619028E-2</v>
      </c>
      <c r="I56" s="91">
        <f t="shared" si="4"/>
        <v>8.2662468457219349E-3</v>
      </c>
      <c r="J56"/>
    </row>
    <row r="57" spans="1:14" ht="14.5" x14ac:dyDescent="0.35">
      <c r="A57" s="12" t="s">
        <v>70</v>
      </c>
      <c r="B57" s="61">
        <v>361346</v>
      </c>
      <c r="C57" s="63">
        <v>383993</v>
      </c>
      <c r="D57" s="63">
        <v>376525</v>
      </c>
      <c r="E57" s="89">
        <f t="shared" si="0"/>
        <v>4.1075269333331006E-2</v>
      </c>
      <c r="F57" s="90">
        <f t="shared" si="1"/>
        <v>-1.9448271192443634E-2</v>
      </c>
      <c r="G57" s="91">
        <f t="shared" si="2"/>
        <v>-7.9061133163699844E-4</v>
      </c>
      <c r="H57" s="90">
        <f t="shared" si="3"/>
        <v>4.2006830018873877E-2</v>
      </c>
      <c r="I57" s="91">
        <f t="shared" si="4"/>
        <v>1.723653559601803E-3</v>
      </c>
      <c r="J57"/>
    </row>
    <row r="58" spans="1:14" ht="14.5" x14ac:dyDescent="0.35">
      <c r="A58" s="12" t="s">
        <v>17</v>
      </c>
      <c r="B58" s="61">
        <v>259621</v>
      </c>
      <c r="C58" s="63">
        <v>264366</v>
      </c>
      <c r="D58" s="63">
        <v>260699</v>
      </c>
      <c r="E58" s="89">
        <f t="shared" si="0"/>
        <v>2.843976267161559E-2</v>
      </c>
      <c r="F58" s="90">
        <f t="shared" si="1"/>
        <v>-1.3870921374155576E-2</v>
      </c>
      <c r="G58" s="91">
        <f t="shared" si="2"/>
        <v>-3.8821260754055614E-4</v>
      </c>
      <c r="H58" s="90">
        <f t="shared" si="3"/>
        <v>4.1522064856078667E-3</v>
      </c>
      <c r="I58" s="91">
        <f t="shared" si="4"/>
        <v>1.2241244727918463E-4</v>
      </c>
      <c r="J58"/>
    </row>
    <row r="59" spans="1:14" ht="14.5" x14ac:dyDescent="0.35">
      <c r="A59" s="12" t="s">
        <v>10</v>
      </c>
      <c r="B59" s="61">
        <v>796934</v>
      </c>
      <c r="C59" s="63">
        <v>876823</v>
      </c>
      <c r="D59" s="63">
        <v>811269</v>
      </c>
      <c r="E59" s="89">
        <f t="shared" si="0"/>
        <v>8.8501673665180566E-2</v>
      </c>
      <c r="F59" s="90">
        <f t="shared" si="1"/>
        <v>-7.476309357760913E-2</v>
      </c>
      <c r="G59" s="91">
        <f t="shared" si="2"/>
        <v>-6.9399752589892607E-3</v>
      </c>
      <c r="H59" s="90">
        <f t="shared" si="3"/>
        <v>1.7987687813545414E-2</v>
      </c>
      <c r="I59" s="91">
        <f t="shared" si="4"/>
        <v>1.6278130164629979E-3</v>
      </c>
      <c r="J59"/>
    </row>
    <row r="60" spans="1:14" ht="14.5" x14ac:dyDescent="0.35">
      <c r="A60" s="12" t="s">
        <v>2329</v>
      </c>
      <c r="B60" s="61">
        <v>555332</v>
      </c>
      <c r="C60" s="63">
        <v>592532</v>
      </c>
      <c r="D60" s="63">
        <v>572636</v>
      </c>
      <c r="E60" s="89">
        <f t="shared" si="0"/>
        <v>6.2469100139330283E-2</v>
      </c>
      <c r="F60" s="90">
        <f t="shared" si="1"/>
        <v>-3.3577933343684419E-2</v>
      </c>
      <c r="G60" s="91">
        <f t="shared" si="2"/>
        <v>-2.1063207089247081E-3</v>
      </c>
      <c r="H60" s="90">
        <f t="shared" si="3"/>
        <v>3.1159738678844365E-2</v>
      </c>
      <c r="I60" s="91">
        <f t="shared" si="4"/>
        <v>1.9649582446373015E-3</v>
      </c>
      <c r="J60"/>
    </row>
    <row r="61" spans="1:14" ht="14.5" x14ac:dyDescent="0.35">
      <c r="A61" s="12" t="s">
        <v>69</v>
      </c>
      <c r="B61" s="61">
        <v>91562</v>
      </c>
      <c r="C61" s="63">
        <v>93409</v>
      </c>
      <c r="D61" s="63">
        <v>88190</v>
      </c>
      <c r="E61" s="89">
        <f t="shared" si="0"/>
        <v>9.620683892188996E-3</v>
      </c>
      <c r="F61" s="90">
        <f t="shared" si="1"/>
        <v>-5.5872560459912846E-2</v>
      </c>
      <c r="G61" s="91">
        <f t="shared" si="2"/>
        <v>-5.5251747988932715E-4</v>
      </c>
      <c r="H61" s="90">
        <f t="shared" si="3"/>
        <v>-3.6827504860094798E-2</v>
      </c>
      <c r="I61" s="91">
        <f t="shared" si="4"/>
        <v>-3.8290795197162391E-4</v>
      </c>
      <c r="J61"/>
    </row>
    <row r="62" spans="1:14" ht="14.5" x14ac:dyDescent="0.35">
      <c r="A62" s="12" t="s">
        <v>20</v>
      </c>
      <c r="B62" s="61">
        <v>283451</v>
      </c>
      <c r="C62" s="63">
        <v>311910</v>
      </c>
      <c r="D62" s="63">
        <v>306848</v>
      </c>
      <c r="E62" s="89">
        <f t="shared" si="0"/>
        <v>3.3474176334623074E-2</v>
      </c>
      <c r="F62" s="90">
        <f t="shared" si="1"/>
        <v>-1.6229040428328734E-2</v>
      </c>
      <c r="G62" s="91">
        <f t="shared" si="2"/>
        <v>-5.3589643287981869E-4</v>
      </c>
      <c r="H62" s="90">
        <f t="shared" si="3"/>
        <v>8.2543367283939725E-2</v>
      </c>
      <c r="I62" s="91">
        <f>(D62-B62)/$B$75</f>
        <v>2.6568497486002627E-3</v>
      </c>
      <c r="J62"/>
    </row>
    <row r="63" spans="1:14" ht="14.5" x14ac:dyDescent="0.35">
      <c r="A63" s="12" t="s">
        <v>15</v>
      </c>
      <c r="B63" s="61">
        <v>316569</v>
      </c>
      <c r="C63" s="63">
        <v>329422</v>
      </c>
      <c r="D63" s="63">
        <v>316238</v>
      </c>
      <c r="E63" s="89">
        <f t="shared" si="0"/>
        <v>3.4498535352058775E-2</v>
      </c>
      <c r="F63" s="90">
        <f t="shared" si="1"/>
        <v>-4.0021613614148466E-2</v>
      </c>
      <c r="G63" s="91">
        <f t="shared" si="2"/>
        <v>-1.3957444826328586E-3</v>
      </c>
      <c r="H63" s="90">
        <f t="shared" si="3"/>
        <v>-1.0455856385179849E-3</v>
      </c>
      <c r="I63" s="91">
        <f t="shared" si="4"/>
        <v>-3.7586753292588235E-5</v>
      </c>
      <c r="J63"/>
    </row>
    <row r="64" spans="1:14" ht="14.5" x14ac:dyDescent="0.35">
      <c r="A64" s="12" t="s">
        <v>74</v>
      </c>
      <c r="B64" s="61">
        <v>168789</v>
      </c>
      <c r="C64" s="63">
        <v>171121</v>
      </c>
      <c r="D64" s="63">
        <v>164954</v>
      </c>
      <c r="E64" s="89">
        <f t="shared" si="0"/>
        <v>1.7994900677538762E-2</v>
      </c>
      <c r="F64" s="90">
        <f t="shared" si="1"/>
        <v>-3.6038826327569384E-2</v>
      </c>
      <c r="G64" s="91">
        <f t="shared" si="2"/>
        <v>-6.5287896119514861E-4</v>
      </c>
      <c r="H64" s="90">
        <f t="shared" si="3"/>
        <v>-2.2720674925498698E-2</v>
      </c>
      <c r="I64" s="91">
        <f t="shared" si="4"/>
        <v>-4.3548398452288782E-4</v>
      </c>
      <c r="J64"/>
    </row>
    <row r="65" spans="1:14" ht="14.5" x14ac:dyDescent="0.35">
      <c r="A65" s="12" t="s">
        <v>2330</v>
      </c>
      <c r="B65" s="61">
        <v>1316723</v>
      </c>
      <c r="C65" s="63">
        <v>1395643</v>
      </c>
      <c r="D65" s="63">
        <v>1382389</v>
      </c>
      <c r="E65" s="89">
        <f t="shared" si="0"/>
        <v>0.15080539273204732</v>
      </c>
      <c r="F65" s="90">
        <f t="shared" si="1"/>
        <v>-9.4966979377963945E-3</v>
      </c>
      <c r="G65" s="91">
        <f t="shared" si="2"/>
        <v>-1.4031551405351871E-3</v>
      </c>
      <c r="H65" s="90">
        <f t="shared" si="3"/>
        <v>4.9870777680651131E-2</v>
      </c>
      <c r="I65" s="91">
        <f t="shared" si="4"/>
        <v>7.4567122106075495E-3</v>
      </c>
      <c r="J65"/>
    </row>
    <row r="66" spans="1:14" ht="14.5" x14ac:dyDescent="0.35">
      <c r="A66" s="12" t="s">
        <v>18</v>
      </c>
      <c r="B66" s="61">
        <v>101577</v>
      </c>
      <c r="C66" s="63">
        <v>108289</v>
      </c>
      <c r="D66" s="63">
        <v>105384</v>
      </c>
      <c r="E66" s="89">
        <f t="shared" si="0"/>
        <v>1.1496384525393413E-2</v>
      </c>
      <c r="F66" s="90">
        <f t="shared" si="1"/>
        <v>-2.6826362788464175E-2</v>
      </c>
      <c r="G66" s="91">
        <f t="shared" si="2"/>
        <v>-3.0754230294663637E-4</v>
      </c>
      <c r="H66" s="90">
        <f>(D66-B66)/B66</f>
        <v>3.747895685046812E-2</v>
      </c>
      <c r="I66" s="91">
        <f t="shared" si="4"/>
        <v>4.3230444043771419E-4</v>
      </c>
      <c r="J66"/>
    </row>
    <row r="67" spans="1:14" ht="14.5" x14ac:dyDescent="0.35">
      <c r="A67" s="12" t="s">
        <v>67</v>
      </c>
      <c r="B67" s="61">
        <v>425351</v>
      </c>
      <c r="C67" s="63">
        <v>451403</v>
      </c>
      <c r="D67" s="63">
        <v>447409</v>
      </c>
      <c r="E67" s="89">
        <f t="shared" si="0"/>
        <v>4.8808034465590046E-2</v>
      </c>
      <c r="F67" s="90">
        <f t="shared" si="1"/>
        <v>-8.8479695527057256E-3</v>
      </c>
      <c r="G67" s="91">
        <f t="shared" si="2"/>
        <v>-4.2283096659857686E-4</v>
      </c>
      <c r="H67" s="90">
        <f t="shared" si="3"/>
        <v>5.185834757647214E-2</v>
      </c>
      <c r="I67" s="91">
        <f t="shared" si="4"/>
        <v>2.5047994082414236E-3</v>
      </c>
      <c r="J67"/>
    </row>
    <row r="68" spans="1:14" ht="14.5" x14ac:dyDescent="0.35">
      <c r="A68" s="12" t="s">
        <v>13</v>
      </c>
      <c r="B68" s="61">
        <v>524915</v>
      </c>
      <c r="C68" s="63">
        <v>570493</v>
      </c>
      <c r="D68" s="63">
        <v>556382</v>
      </c>
      <c r="E68" s="89">
        <f t="shared" si="0"/>
        <v>6.0695944498286629E-2</v>
      </c>
      <c r="F68" s="90">
        <f t="shared" si="1"/>
        <v>-2.4734746964467536E-2</v>
      </c>
      <c r="G68" s="91">
        <f t="shared" si="2"/>
        <v>-1.4938827665679814E-3</v>
      </c>
      <c r="H68" s="90">
        <f t="shared" si="3"/>
        <v>5.994684853738224E-2</v>
      </c>
      <c r="I68" s="91">
        <f t="shared" si="4"/>
        <v>3.5732397760056614E-3</v>
      </c>
      <c r="J68"/>
    </row>
    <row r="69" spans="1:14" ht="14.5" x14ac:dyDescent="0.35">
      <c r="A69" s="12" t="s">
        <v>19</v>
      </c>
      <c r="B69" s="61">
        <v>17673</v>
      </c>
      <c r="C69" s="63">
        <v>19036</v>
      </c>
      <c r="D69" s="63">
        <v>18442</v>
      </c>
      <c r="E69" s="89">
        <f t="shared" si="0"/>
        <v>2.0118454738604088E-3</v>
      </c>
      <c r="F69" s="90">
        <f t="shared" si="1"/>
        <v>-3.1204034461021268E-2</v>
      </c>
      <c r="G69" s="91">
        <f t="shared" si="2"/>
        <v>-6.2884725628331161E-5</v>
      </c>
      <c r="H69" s="90">
        <f t="shared" si="3"/>
        <v>4.3512702993266567E-2</v>
      </c>
      <c r="I69" s="91">
        <f t="shared" si="4"/>
        <v>8.7323907196375683E-5</v>
      </c>
      <c r="J69"/>
    </row>
    <row r="70" spans="1:14" ht="14.5" x14ac:dyDescent="0.35">
      <c r="A70" s="12" t="s">
        <v>66</v>
      </c>
      <c r="B70" s="61">
        <v>83230</v>
      </c>
      <c r="C70" s="63">
        <v>91521</v>
      </c>
      <c r="D70" s="63">
        <v>89140</v>
      </c>
      <c r="E70" s="89">
        <f t="shared" si="0"/>
        <v>9.7243197885216806E-3</v>
      </c>
      <c r="F70" s="90">
        <f t="shared" si="1"/>
        <v>-2.6015887064171017E-2</v>
      </c>
      <c r="G70" s="91">
        <f t="shared" si="2"/>
        <v>-2.5206823522063381E-4</v>
      </c>
      <c r="H70" s="90">
        <f t="shared" si="3"/>
        <v>7.1008049981977656E-2</v>
      </c>
      <c r="I70" s="91">
        <f t="shared" si="4"/>
        <v>6.7111091226343335E-4</v>
      </c>
      <c r="J70"/>
    </row>
    <row r="71" spans="1:14" ht="14.5" x14ac:dyDescent="0.35">
      <c r="A71" s="12" t="s">
        <v>16</v>
      </c>
      <c r="B71" s="61">
        <v>104131</v>
      </c>
      <c r="C71" s="63">
        <v>118112</v>
      </c>
      <c r="D71" s="63">
        <v>114769</v>
      </c>
      <c r="E71" s="89">
        <f t="shared" si="0"/>
        <v>1.2520198090743154E-2</v>
      </c>
      <c r="F71" s="90">
        <f t="shared" si="1"/>
        <v>-2.8303643998916272E-2</v>
      </c>
      <c r="G71" s="91">
        <f t="shared" si="2"/>
        <v>-3.5391184810692095E-4</v>
      </c>
      <c r="H71" s="90">
        <f>(D71-B71)/B71</f>
        <v>0.10215977950850372</v>
      </c>
      <c r="I71" s="91">
        <f t="shared" si="4"/>
        <v>1.20799964207418E-3</v>
      </c>
      <c r="J71"/>
    </row>
    <row r="72" spans="1:14" ht="14.5" x14ac:dyDescent="0.35">
      <c r="A72" s="12" t="s">
        <v>73</v>
      </c>
      <c r="B72" s="61">
        <v>16951</v>
      </c>
      <c r="C72" s="63">
        <v>16543</v>
      </c>
      <c r="D72" s="63">
        <v>16482</v>
      </c>
      <c r="E72" s="89">
        <f t="shared" si="0"/>
        <v>1.7980282561634994E-3</v>
      </c>
      <c r="F72" s="90">
        <f t="shared" si="1"/>
        <v>-3.687360212778823E-3</v>
      </c>
      <c r="G72" s="91">
        <f t="shared" si="2"/>
        <v>-6.4578590291720552E-6</v>
      </c>
      <c r="H72" s="90">
        <f t="shared" si="3"/>
        <v>-2.766798418972332E-2</v>
      </c>
      <c r="I72" s="91">
        <f t="shared" si="4"/>
        <v>-5.3257363426658249E-5</v>
      </c>
      <c r="J72"/>
    </row>
    <row r="73" spans="1:14" ht="14.5" x14ac:dyDescent="0.35">
      <c r="A73" s="12" t="s">
        <v>71</v>
      </c>
      <c r="B73" s="61">
        <v>53748</v>
      </c>
      <c r="C73" s="63">
        <v>56809</v>
      </c>
      <c r="D73" s="63">
        <v>56105</v>
      </c>
      <c r="E73" s="89">
        <f t="shared" si="0"/>
        <v>6.1205178565740285E-3</v>
      </c>
      <c r="F73" s="90">
        <f t="shared" si="1"/>
        <v>-1.2392402612262154E-2</v>
      </c>
      <c r="G73" s="91">
        <f t="shared" si="2"/>
        <v>-7.4530045189133217E-5</v>
      </c>
      <c r="H73" s="90">
        <f t="shared" si="3"/>
        <v>4.3852794522586884E-2</v>
      </c>
      <c r="I73" s="91">
        <f t="shared" si="4"/>
        <v>2.6764947888407997E-4</v>
      </c>
      <c r="J73"/>
    </row>
    <row r="74" spans="1:14" ht="14.5" x14ac:dyDescent="0.35">
      <c r="A74" s="12" t="s">
        <v>72</v>
      </c>
      <c r="B74" s="61">
        <v>3165</v>
      </c>
      <c r="C74" s="63">
        <v>3243</v>
      </c>
      <c r="D74" s="63">
        <v>3502</v>
      </c>
      <c r="E74" s="89">
        <f t="shared" si="0"/>
        <v>3.8203464100743692E-4</v>
      </c>
      <c r="F74" s="90">
        <f t="shared" si="1"/>
        <v>7.9864323157570194E-2</v>
      </c>
      <c r="G74" s="147">
        <f t="shared" si="2"/>
        <v>2.7419434238615775E-5</v>
      </c>
      <c r="H74" s="148">
        <f t="shared" si="3"/>
        <v>0.10647709320695102</v>
      </c>
      <c r="I74" s="147">
        <f t="shared" si="4"/>
        <v>3.8268084167982581E-5</v>
      </c>
      <c r="J74"/>
    </row>
    <row r="75" spans="1:14" x14ac:dyDescent="0.25">
      <c r="A75" s="138" t="s">
        <v>21</v>
      </c>
      <c r="B75" s="85">
        <v>8806294</v>
      </c>
      <c r="C75" s="86">
        <v>9445855</v>
      </c>
      <c r="D75" s="86">
        <v>9166708</v>
      </c>
      <c r="E75" s="92">
        <f>SUM(E53:E74)</f>
        <v>1</v>
      </c>
      <c r="F75" s="93">
        <f t="shared" si="1"/>
        <v>-2.9552327449447358E-2</v>
      </c>
      <c r="G75" s="149">
        <f>(D75-C75)/$C$75</f>
        <v>-2.9552327449447403E-2</v>
      </c>
      <c r="H75" s="150">
        <f>(D75-B75)/B75</f>
        <v>4.0926864354063126E-2</v>
      </c>
      <c r="I75" s="149">
        <f t="shared" si="4"/>
        <v>4.0926864354063126E-2</v>
      </c>
      <c r="K75" s="117"/>
    </row>
    <row r="76" spans="1:14" x14ac:dyDescent="0.25">
      <c r="A76" s="16"/>
      <c r="B76" s="17"/>
      <c r="C76" s="17"/>
      <c r="D76" s="17"/>
      <c r="E76" s="17"/>
      <c r="F76" s="18"/>
      <c r="G76" s="18"/>
      <c r="H76" s="18"/>
      <c r="I76" s="18"/>
      <c r="J76" s="18"/>
      <c r="K76" s="9"/>
    </row>
    <row r="78" spans="1:14" ht="14.4" customHeight="1" x14ac:dyDescent="0.25"/>
    <row r="79" spans="1:14" ht="14" x14ac:dyDescent="0.3">
      <c r="A79" s="194" t="s">
        <v>52</v>
      </c>
      <c r="B79" s="194"/>
      <c r="C79" s="194"/>
      <c r="D79" s="194"/>
      <c r="E79" s="194"/>
      <c r="F79" s="194"/>
      <c r="G79" s="194"/>
      <c r="H79" s="194"/>
      <c r="I79" s="194"/>
      <c r="J79" s="194"/>
      <c r="K79" s="194"/>
      <c r="L79" s="194"/>
      <c r="M79" s="194"/>
      <c r="N79" s="194"/>
    </row>
    <row r="80" spans="1:14" x14ac:dyDescent="0.25">
      <c r="A80" s="9"/>
      <c r="B80" s="9"/>
      <c r="C80" s="9"/>
      <c r="D80" s="9"/>
      <c r="E80" s="9"/>
      <c r="F80" s="9"/>
      <c r="G80" s="9"/>
    </row>
    <row r="81" spans="1:16" x14ac:dyDescent="0.25">
      <c r="A81" s="9"/>
      <c r="B81" s="9"/>
      <c r="C81" s="9"/>
      <c r="D81" s="9"/>
      <c r="E81" s="9"/>
      <c r="F81" s="9"/>
      <c r="G81" s="9"/>
    </row>
    <row r="82" spans="1:16" x14ac:dyDescent="0.25">
      <c r="A82" s="116" t="s">
        <v>53</v>
      </c>
      <c r="B82" s="55">
        <v>44531</v>
      </c>
      <c r="C82" s="54">
        <v>44866</v>
      </c>
      <c r="D82" s="56">
        <v>44896</v>
      </c>
      <c r="E82" s="137" t="s">
        <v>54</v>
      </c>
      <c r="F82" s="138" t="s">
        <v>55</v>
      </c>
    </row>
    <row r="83" spans="1:16" x14ac:dyDescent="0.25">
      <c r="A83" s="49" t="e" vm="1">
        <v>#VALUE!</v>
      </c>
      <c r="B83" s="63">
        <v>18783</v>
      </c>
      <c r="C83" s="63">
        <v>13287</v>
      </c>
      <c r="D83" s="63">
        <v>11540</v>
      </c>
      <c r="E83" s="67">
        <f>D83/C83-1</f>
        <v>-0.13148189960111389</v>
      </c>
      <c r="F83" s="143">
        <f>D83/B83-1</f>
        <v>-0.38561465154661134</v>
      </c>
      <c r="P83" s="142"/>
    </row>
    <row r="84" spans="1:16" x14ac:dyDescent="0.25">
      <c r="A84" s="49" t="e" vm="2">
        <v>#VALUE!</v>
      </c>
      <c r="B84" s="63">
        <v>1612832</v>
      </c>
      <c r="C84" s="63">
        <v>1719887</v>
      </c>
      <c r="D84" s="63">
        <v>1665030</v>
      </c>
      <c r="E84" s="67">
        <f t="shared" ref="E84:E117" si="5">D84/C84-1</f>
        <v>-3.1895700124484949E-2</v>
      </c>
      <c r="F84" s="144">
        <f t="shared" ref="F84:F116" si="6">D84/B84-1</f>
        <v>3.2364189202595206E-2</v>
      </c>
    </row>
    <row r="85" spans="1:16" x14ac:dyDescent="0.25">
      <c r="A85" s="49" t="e" vm="3">
        <v>#VALUE!</v>
      </c>
      <c r="B85" s="63">
        <v>50459</v>
      </c>
      <c r="C85" s="63">
        <v>41373</v>
      </c>
      <c r="D85" s="63">
        <v>43780</v>
      </c>
      <c r="E85" s="67">
        <f t="shared" si="5"/>
        <v>5.8178038817586319E-2</v>
      </c>
      <c r="F85" s="144">
        <f t="shared" si="6"/>
        <v>-0.13236489030698195</v>
      </c>
    </row>
    <row r="86" spans="1:16" x14ac:dyDescent="0.25">
      <c r="A86" s="49" t="e" vm="4">
        <v>#VALUE!</v>
      </c>
      <c r="B86" s="63">
        <v>43249</v>
      </c>
      <c r="C86" s="63">
        <v>44194</v>
      </c>
      <c r="D86" s="63">
        <v>41449</v>
      </c>
      <c r="E86" s="67">
        <f t="shared" si="5"/>
        <v>-6.2112503959813603E-2</v>
      </c>
      <c r="F86" s="144">
        <f t="shared" si="6"/>
        <v>-4.1619459409466097E-2</v>
      </c>
    </row>
    <row r="87" spans="1:16" x14ac:dyDescent="0.25">
      <c r="A87" s="49" t="e" vm="5">
        <v>#VALUE!</v>
      </c>
      <c r="B87" s="63">
        <v>455167</v>
      </c>
      <c r="C87" s="63">
        <v>486547</v>
      </c>
      <c r="D87" s="63">
        <v>474945</v>
      </c>
      <c r="E87" s="67">
        <f t="shared" si="5"/>
        <v>-2.384558942918158E-2</v>
      </c>
      <c r="F87" s="144">
        <f t="shared" si="6"/>
        <v>4.3452183484303575E-2</v>
      </c>
    </row>
    <row r="88" spans="1:16" x14ac:dyDescent="0.25">
      <c r="A88" s="49" t="e" vm="6">
        <v>#VALUE!</v>
      </c>
      <c r="B88" s="63">
        <v>2711672</v>
      </c>
      <c r="C88" s="63">
        <v>2876101</v>
      </c>
      <c r="D88" s="63">
        <v>2797895</v>
      </c>
      <c r="E88" s="67">
        <f t="shared" si="5"/>
        <v>-2.7191673727730681E-2</v>
      </c>
      <c r="F88" s="144">
        <f t="shared" si="6"/>
        <v>3.1796987246245134E-2</v>
      </c>
    </row>
    <row r="89" spans="1:16" x14ac:dyDescent="0.25">
      <c r="A89" s="49" t="e" vm="7">
        <v>#VALUE!</v>
      </c>
      <c r="B89" s="63">
        <v>242890</v>
      </c>
      <c r="C89" s="63">
        <v>269518</v>
      </c>
      <c r="D89" s="63">
        <v>264071</v>
      </c>
      <c r="E89" s="67">
        <f t="shared" si="5"/>
        <v>-2.0210152939692305E-2</v>
      </c>
      <c r="F89" s="144">
        <f t="shared" si="6"/>
        <v>8.7204084153320371E-2</v>
      </c>
    </row>
    <row r="90" spans="1:16" x14ac:dyDescent="0.25">
      <c r="A90" s="49" t="e" vm="8">
        <v>#VALUE!</v>
      </c>
      <c r="B90" s="63">
        <v>138591</v>
      </c>
      <c r="C90" s="63">
        <v>152606</v>
      </c>
      <c r="D90" s="63">
        <v>148474</v>
      </c>
      <c r="E90" s="67">
        <f t="shared" si="5"/>
        <v>-2.7076261745934027E-2</v>
      </c>
      <c r="F90" s="144">
        <f t="shared" si="6"/>
        <v>7.1310546860907209E-2</v>
      </c>
    </row>
    <row r="91" spans="1:16" x14ac:dyDescent="0.25">
      <c r="A91" s="49" t="e" vm="9">
        <v>#VALUE!</v>
      </c>
      <c r="B91" s="63">
        <v>154130</v>
      </c>
      <c r="C91" s="63">
        <v>159738</v>
      </c>
      <c r="D91" s="63">
        <v>157080</v>
      </c>
      <c r="E91" s="67">
        <f t="shared" si="5"/>
        <v>-1.6639747586673193E-2</v>
      </c>
      <c r="F91" s="144">
        <f t="shared" si="6"/>
        <v>1.9139687276974016E-2</v>
      </c>
    </row>
    <row r="92" spans="1:16" x14ac:dyDescent="0.25">
      <c r="A92" s="49" t="e" vm="10">
        <v>#VALUE!</v>
      </c>
      <c r="B92" s="63">
        <v>24195</v>
      </c>
      <c r="C92" s="63">
        <v>25782</v>
      </c>
      <c r="D92" s="63">
        <v>25924</v>
      </c>
      <c r="E92" s="67">
        <f t="shared" si="5"/>
        <v>5.5077185633387593E-3</v>
      </c>
      <c r="F92" s="144">
        <f t="shared" si="6"/>
        <v>7.1461045670593082E-2</v>
      </c>
    </row>
    <row r="93" spans="1:16" x14ac:dyDescent="0.25">
      <c r="A93" s="49" t="e" vm="11">
        <v>#VALUE!</v>
      </c>
      <c r="B93" s="63">
        <v>65229</v>
      </c>
      <c r="C93" s="63">
        <v>75268</v>
      </c>
      <c r="D93" s="63">
        <v>72108</v>
      </c>
      <c r="E93" s="67">
        <f t="shared" si="5"/>
        <v>-4.1983312961683561E-2</v>
      </c>
      <c r="F93" s="144">
        <f t="shared" si="6"/>
        <v>0.10545922825737009</v>
      </c>
    </row>
    <row r="94" spans="1:16" x14ac:dyDescent="0.25">
      <c r="A94" s="49" t="e" vm="12">
        <v>#VALUE!</v>
      </c>
      <c r="B94" s="63">
        <v>99963</v>
      </c>
      <c r="C94" s="63">
        <v>102341</v>
      </c>
      <c r="D94" s="63">
        <v>99718</v>
      </c>
      <c r="E94" s="67">
        <f t="shared" si="5"/>
        <v>-2.5630001661113289E-2</v>
      </c>
      <c r="F94" s="144">
        <f t="shared" si="6"/>
        <v>-2.4509068355291763E-3</v>
      </c>
    </row>
    <row r="95" spans="1:16" x14ac:dyDescent="0.25">
      <c r="A95" s="49" t="e" vm="13">
        <v>#VALUE!</v>
      </c>
      <c r="B95" s="63">
        <v>106852</v>
      </c>
      <c r="C95" s="63">
        <v>117318</v>
      </c>
      <c r="D95" s="63">
        <v>110870</v>
      </c>
      <c r="E95" s="67">
        <f t="shared" si="5"/>
        <v>-5.4961727953084738E-2</v>
      </c>
      <c r="F95" s="144">
        <f t="shared" si="6"/>
        <v>3.7603414068056784E-2</v>
      </c>
    </row>
    <row r="96" spans="1:16" x14ac:dyDescent="0.25">
      <c r="A96" s="49" t="e" vm="14">
        <v>#VALUE!</v>
      </c>
      <c r="B96" s="63">
        <v>73294</v>
      </c>
      <c r="C96" s="63">
        <v>31481</v>
      </c>
      <c r="D96" s="63">
        <v>27930</v>
      </c>
      <c r="E96" s="67">
        <f t="shared" si="5"/>
        <v>-0.11279819573711125</v>
      </c>
      <c r="F96" s="144">
        <f>D96/B96-1</f>
        <v>-0.61893197260348731</v>
      </c>
    </row>
    <row r="97" spans="1:6" x14ac:dyDescent="0.25">
      <c r="A97" s="49" t="e" vm="15">
        <v>#VALUE!</v>
      </c>
      <c r="B97" s="63">
        <v>111033</v>
      </c>
      <c r="C97" s="63">
        <v>122946</v>
      </c>
      <c r="D97" s="63">
        <v>118799</v>
      </c>
      <c r="E97" s="67">
        <f t="shared" si="5"/>
        <v>-3.3730255559351274E-2</v>
      </c>
      <c r="F97" s="144">
        <f t="shared" si="6"/>
        <v>6.9943170048544223E-2</v>
      </c>
    </row>
    <row r="98" spans="1:6" x14ac:dyDescent="0.25">
      <c r="A98" s="49" t="e" vm="16">
        <v>#VALUE!</v>
      </c>
      <c r="B98" s="63">
        <v>354704</v>
      </c>
      <c r="C98" s="63">
        <v>399201</v>
      </c>
      <c r="D98" s="63">
        <v>382485</v>
      </c>
      <c r="E98" s="67">
        <f t="shared" si="5"/>
        <v>-4.1873642601095717E-2</v>
      </c>
      <c r="F98" s="144">
        <f t="shared" si="6"/>
        <v>7.8321642834588756E-2</v>
      </c>
    </row>
    <row r="99" spans="1:6" x14ac:dyDescent="0.25">
      <c r="A99" s="49" t="e" vm="17">
        <v>#VALUE!</v>
      </c>
      <c r="B99" s="63">
        <v>14399</v>
      </c>
      <c r="C99" s="63">
        <v>9770</v>
      </c>
      <c r="D99" s="63">
        <v>9993</v>
      </c>
      <c r="E99" s="67">
        <f t="shared" si="5"/>
        <v>2.2824974411463694E-2</v>
      </c>
      <c r="F99" s="144">
        <f t="shared" si="6"/>
        <v>-0.30599347176887282</v>
      </c>
    </row>
    <row r="100" spans="1:6" x14ac:dyDescent="0.25">
      <c r="A100" s="49" t="e" vm="18">
        <v>#VALUE!</v>
      </c>
      <c r="B100" s="63">
        <v>11674</v>
      </c>
      <c r="C100" s="63">
        <v>11246</v>
      </c>
      <c r="D100" s="63">
        <v>11682</v>
      </c>
      <c r="E100" s="67">
        <f t="shared" si="5"/>
        <v>3.8769340209852343E-2</v>
      </c>
      <c r="F100" s="144">
        <f t="shared" si="6"/>
        <v>6.8528353606311931E-4</v>
      </c>
    </row>
    <row r="101" spans="1:6" x14ac:dyDescent="0.25">
      <c r="A101" s="49" t="e" vm="19">
        <v>#VALUE!</v>
      </c>
      <c r="B101" s="63">
        <v>104073</v>
      </c>
      <c r="C101" s="63">
        <v>113881</v>
      </c>
      <c r="D101" s="63">
        <v>110113</v>
      </c>
      <c r="E101" s="67">
        <f t="shared" si="5"/>
        <v>-3.3087169940551941E-2</v>
      </c>
      <c r="F101" s="144">
        <f t="shared" si="6"/>
        <v>5.8036186138575863E-2</v>
      </c>
    </row>
    <row r="102" spans="1:6" x14ac:dyDescent="0.25">
      <c r="A102" s="49" t="e" vm="20">
        <v>#VALUE!</v>
      </c>
      <c r="B102" s="63">
        <v>56158</v>
      </c>
      <c r="C102" s="63">
        <v>61523</v>
      </c>
      <c r="D102" s="63">
        <v>56442</v>
      </c>
      <c r="E102" s="67">
        <f t="shared" si="5"/>
        <v>-8.2586999983745968E-2</v>
      </c>
      <c r="F102" s="144">
        <f t="shared" si="6"/>
        <v>5.0571601552762413E-3</v>
      </c>
    </row>
    <row r="103" spans="1:6" x14ac:dyDescent="0.25">
      <c r="A103" s="49" t="e" vm="21">
        <v>#VALUE!</v>
      </c>
      <c r="B103" s="63">
        <v>114001</v>
      </c>
      <c r="C103" s="63">
        <v>122415</v>
      </c>
      <c r="D103" s="63">
        <v>121866</v>
      </c>
      <c r="E103" s="67">
        <f t="shared" si="5"/>
        <v>-4.4847445166034117E-3</v>
      </c>
      <c r="F103" s="144">
        <f t="shared" si="6"/>
        <v>6.8990622889272935E-2</v>
      </c>
    </row>
    <row r="104" spans="1:6" x14ac:dyDescent="0.25">
      <c r="A104" s="49" t="e" vm="22">
        <v>#VALUE!</v>
      </c>
      <c r="B104" s="63">
        <v>166805</v>
      </c>
      <c r="C104" s="63">
        <v>184907</v>
      </c>
      <c r="D104" s="63">
        <v>174843</v>
      </c>
      <c r="E104" s="67">
        <f t="shared" si="5"/>
        <v>-5.4427360781365786E-2</v>
      </c>
      <c r="F104" s="144">
        <f t="shared" si="6"/>
        <v>4.8188003956715963E-2</v>
      </c>
    </row>
    <row r="105" spans="1:6" x14ac:dyDescent="0.25">
      <c r="A105" s="49" t="e" vm="23">
        <v>#VALUE!</v>
      </c>
      <c r="B105" s="63">
        <v>100915</v>
      </c>
      <c r="C105" s="63">
        <v>104732</v>
      </c>
      <c r="D105" s="63">
        <v>100935</v>
      </c>
      <c r="E105" s="67">
        <f t="shared" si="5"/>
        <v>-3.6254439903754321E-2</v>
      </c>
      <c r="F105" s="144">
        <f t="shared" si="6"/>
        <v>1.9818659267700767E-4</v>
      </c>
    </row>
    <row r="106" spans="1:6" x14ac:dyDescent="0.25">
      <c r="A106" s="49" t="e" vm="24">
        <v>#VALUE!</v>
      </c>
      <c r="B106" s="63">
        <v>371768</v>
      </c>
      <c r="C106" s="63">
        <v>409439</v>
      </c>
      <c r="D106" s="63">
        <v>397554</v>
      </c>
      <c r="E106" s="67">
        <f t="shared" si="5"/>
        <v>-2.9027523025407898E-2</v>
      </c>
      <c r="F106" s="144">
        <f t="shared" si="6"/>
        <v>6.9360461363000558E-2</v>
      </c>
    </row>
    <row r="107" spans="1:6" x14ac:dyDescent="0.25">
      <c r="A107" s="49" t="e" vm="25">
        <v>#VALUE!</v>
      </c>
      <c r="B107" s="63">
        <v>22619</v>
      </c>
      <c r="C107" s="63">
        <v>24142</v>
      </c>
      <c r="D107" s="63">
        <v>23120</v>
      </c>
      <c r="E107" s="67">
        <f t="shared" si="5"/>
        <v>-4.2332863888658756E-2</v>
      </c>
      <c r="F107" s="144">
        <f t="shared" si="6"/>
        <v>2.214952031477968E-2</v>
      </c>
    </row>
    <row r="108" spans="1:6" x14ac:dyDescent="0.25">
      <c r="A108" s="49" t="e" vm="26">
        <v>#VALUE!</v>
      </c>
      <c r="B108" s="63">
        <v>83418</v>
      </c>
      <c r="C108" s="63">
        <v>91256</v>
      </c>
      <c r="D108" s="63">
        <v>89298</v>
      </c>
      <c r="E108" s="67">
        <f t="shared" si="5"/>
        <v>-2.1456123432979757E-2</v>
      </c>
      <c r="F108" s="144">
        <f>D108/B108-1</f>
        <v>7.0488383802057131E-2</v>
      </c>
    </row>
    <row r="109" spans="1:6" x14ac:dyDescent="0.25">
      <c r="A109" s="49" t="e" vm="27">
        <v>#VALUE!</v>
      </c>
      <c r="B109" s="63">
        <v>181465</v>
      </c>
      <c r="C109" s="63">
        <v>198104</v>
      </c>
      <c r="D109" s="63">
        <v>194440</v>
      </c>
      <c r="E109" s="67">
        <f t="shared" si="5"/>
        <v>-1.8495335783224931E-2</v>
      </c>
      <c r="F109" s="144">
        <f t="shared" si="6"/>
        <v>7.1501391452897245E-2</v>
      </c>
    </row>
    <row r="110" spans="1:6" x14ac:dyDescent="0.25">
      <c r="A110" s="49" t="e" vm="28">
        <v>#VALUE!</v>
      </c>
      <c r="B110" s="63">
        <v>156040</v>
      </c>
      <c r="C110" s="63">
        <v>173921</v>
      </c>
      <c r="D110" s="63">
        <v>166269</v>
      </c>
      <c r="E110" s="67">
        <f t="shared" si="5"/>
        <v>-4.3996987137838395E-2</v>
      </c>
      <c r="F110" s="144">
        <f t="shared" si="6"/>
        <v>6.5553704178415773E-2</v>
      </c>
    </row>
    <row r="111" spans="1:6" x14ac:dyDescent="0.25">
      <c r="A111" s="49" t="e" vm="29">
        <v>#VALUE!</v>
      </c>
      <c r="B111" s="63">
        <v>50442</v>
      </c>
      <c r="C111" s="63">
        <v>54944</v>
      </c>
      <c r="D111" s="63">
        <v>53097</v>
      </c>
      <c r="E111" s="67">
        <f t="shared" si="5"/>
        <v>-3.3616045428072172E-2</v>
      </c>
      <c r="F111" s="144">
        <f t="shared" si="6"/>
        <v>5.2634709170928939E-2</v>
      </c>
    </row>
    <row r="112" spans="1:6" x14ac:dyDescent="0.25">
      <c r="A112" s="49" t="e" vm="30">
        <v>#VALUE!</v>
      </c>
      <c r="B112" s="63">
        <v>149020</v>
      </c>
      <c r="C112" s="63">
        <v>155342</v>
      </c>
      <c r="D112" s="63">
        <v>150329</v>
      </c>
      <c r="E112" s="67">
        <f t="shared" si="5"/>
        <v>-3.2270731675915099E-2</v>
      </c>
      <c r="F112" s="144">
        <f t="shared" si="6"/>
        <v>8.7840558314320472E-3</v>
      </c>
    </row>
    <row r="113" spans="1:14" x14ac:dyDescent="0.25">
      <c r="A113" s="49" t="e" vm="31">
        <v>#VALUE!</v>
      </c>
      <c r="B113" s="63">
        <v>872136</v>
      </c>
      <c r="C113" s="63">
        <v>949738</v>
      </c>
      <c r="D113" s="63">
        <v>918138</v>
      </c>
      <c r="E113" s="67">
        <f t="shared" si="5"/>
        <v>-3.327233405423391E-2</v>
      </c>
      <c r="F113" s="144">
        <f t="shared" si="6"/>
        <v>5.2746360659346792E-2</v>
      </c>
    </row>
    <row r="114" spans="1:14" x14ac:dyDescent="0.25">
      <c r="A114" s="49" t="e" vm="32">
        <v>#VALUE!</v>
      </c>
      <c r="B114" s="63">
        <v>3574</v>
      </c>
      <c r="C114" s="63">
        <v>2232</v>
      </c>
      <c r="D114" s="63">
        <v>2275</v>
      </c>
      <c r="E114" s="67">
        <f t="shared" si="5"/>
        <v>1.926523297491034E-2</v>
      </c>
      <c r="F114" s="144">
        <f t="shared" si="6"/>
        <v>-0.36345831001678797</v>
      </c>
    </row>
    <row r="115" spans="1:14" x14ac:dyDescent="0.25">
      <c r="A115" s="49" t="e" vm="33">
        <v>#VALUE!</v>
      </c>
      <c r="B115" s="63">
        <v>84214</v>
      </c>
      <c r="C115" s="63">
        <v>140112</v>
      </c>
      <c r="D115" s="63">
        <v>143860</v>
      </c>
      <c r="E115" s="67">
        <f t="shared" si="5"/>
        <v>2.6750028548589766E-2</v>
      </c>
      <c r="F115" s="144">
        <f t="shared" si="6"/>
        <v>0.70826703398484803</v>
      </c>
    </row>
    <row r="116" spans="1:14" x14ac:dyDescent="0.25">
      <c r="A116" s="49" t="s">
        <v>56</v>
      </c>
      <c r="B116" s="63">
        <v>530</v>
      </c>
      <c r="C116" s="63">
        <v>563</v>
      </c>
      <c r="D116" s="63">
        <v>356</v>
      </c>
      <c r="E116" s="67">
        <f t="shared" si="5"/>
        <v>-0.36767317939609234</v>
      </c>
      <c r="F116" s="145">
        <f t="shared" si="6"/>
        <v>-0.32830188679245287</v>
      </c>
    </row>
    <row r="117" spans="1:14" x14ac:dyDescent="0.25">
      <c r="A117" s="115" t="s">
        <v>8</v>
      </c>
      <c r="B117" s="86">
        <f>SUM(B83:B116)</f>
        <v>8806294</v>
      </c>
      <c r="C117" s="86">
        <f>SUM(C83:C116)</f>
        <v>9445855</v>
      </c>
      <c r="D117" s="86">
        <f>SUM(D83:D116)</f>
        <v>9166708</v>
      </c>
      <c r="E117" s="146">
        <f t="shared" si="5"/>
        <v>-2.9552327449447358E-2</v>
      </c>
      <c r="F117" s="88">
        <f>D117/B117-1</f>
        <v>4.092686435406323E-2</v>
      </c>
    </row>
    <row r="122" spans="1:14" ht="14" x14ac:dyDescent="0.3">
      <c r="A122" s="194" t="s">
        <v>96</v>
      </c>
      <c r="B122" s="194"/>
      <c r="C122" s="194"/>
      <c r="D122" s="194"/>
      <c r="E122" s="194"/>
      <c r="F122" s="194"/>
      <c r="G122" s="194"/>
      <c r="H122" s="194"/>
      <c r="I122" s="194"/>
      <c r="J122" s="194"/>
      <c r="K122" s="194"/>
      <c r="L122" s="194"/>
      <c r="M122" s="194"/>
      <c r="N122" s="194"/>
    </row>
    <row r="123" spans="1:14" ht="14" thickBot="1" x14ac:dyDescent="0.3"/>
    <row r="124" spans="1:14" ht="14.25" customHeight="1" x14ac:dyDescent="0.25">
      <c r="A124" s="183" t="s">
        <v>94</v>
      </c>
      <c r="B124" s="180" t="s">
        <v>2340</v>
      </c>
      <c r="C124" s="181"/>
      <c r="D124" s="182"/>
      <c r="E124" s="180" t="s">
        <v>2341</v>
      </c>
      <c r="F124" s="181"/>
      <c r="G124" s="182"/>
      <c r="H124" s="174" t="s">
        <v>2342</v>
      </c>
      <c r="I124" s="176" t="s">
        <v>2343</v>
      </c>
    </row>
    <row r="125" spans="1:14" ht="30" customHeight="1" thickBot="1" x14ac:dyDescent="0.3">
      <c r="A125" s="184"/>
      <c r="B125" s="99" t="s">
        <v>91</v>
      </c>
      <c r="C125" s="94" t="s">
        <v>92</v>
      </c>
      <c r="D125" s="100" t="s">
        <v>93</v>
      </c>
      <c r="E125" s="99" t="s">
        <v>91</v>
      </c>
      <c r="F125" s="94" t="s">
        <v>92</v>
      </c>
      <c r="G125" s="100" t="s">
        <v>93</v>
      </c>
      <c r="H125" s="175"/>
      <c r="I125" s="177"/>
    </row>
    <row r="126" spans="1:14" ht="14.5" x14ac:dyDescent="0.35">
      <c r="A126" s="95" t="s">
        <v>75</v>
      </c>
      <c r="B126">
        <v>49889</v>
      </c>
      <c r="C126">
        <v>33063</v>
      </c>
      <c r="D126" s="102">
        <v>0</v>
      </c>
      <c r="E126" s="101">
        <v>57443</v>
      </c>
      <c r="F126" s="63">
        <v>39275</v>
      </c>
      <c r="G126" s="102">
        <v>0</v>
      </c>
      <c r="H126" s="108">
        <v>66.273126340475855</v>
      </c>
      <c r="I126" s="106">
        <v>68.372125411277267</v>
      </c>
    </row>
    <row r="127" spans="1:14" ht="14.5" x14ac:dyDescent="0.35">
      <c r="A127" s="95" t="s">
        <v>76</v>
      </c>
      <c r="B127">
        <v>554509</v>
      </c>
      <c r="C127">
        <v>407911</v>
      </c>
      <c r="D127" s="102">
        <v>0</v>
      </c>
      <c r="E127" s="101">
        <v>593762</v>
      </c>
      <c r="F127" s="63">
        <v>444280</v>
      </c>
      <c r="G127" s="102">
        <v>0</v>
      </c>
      <c r="H127" s="108">
        <v>73.562557145150038</v>
      </c>
      <c r="I127" s="106">
        <v>74.824593018751614</v>
      </c>
    </row>
    <row r="128" spans="1:14" ht="14.5" x14ac:dyDescent="0.35">
      <c r="A128" s="95" t="s">
        <v>77</v>
      </c>
      <c r="B128">
        <v>863796</v>
      </c>
      <c r="C128">
        <v>686004</v>
      </c>
      <c r="D128" s="102">
        <v>0</v>
      </c>
      <c r="E128" s="101">
        <v>869478</v>
      </c>
      <c r="F128" s="63">
        <v>706128</v>
      </c>
      <c r="G128" s="102">
        <v>0</v>
      </c>
      <c r="H128" s="108">
        <v>79.417362432796637</v>
      </c>
      <c r="I128" s="106">
        <v>81.212865650424732</v>
      </c>
    </row>
    <row r="129" spans="1:9" ht="14.5" x14ac:dyDescent="0.35">
      <c r="A129" s="95" t="s">
        <v>78</v>
      </c>
      <c r="B129">
        <v>825862</v>
      </c>
      <c r="C129">
        <v>645717</v>
      </c>
      <c r="D129" s="102">
        <v>0</v>
      </c>
      <c r="E129" s="101">
        <v>843085</v>
      </c>
      <c r="F129" s="63">
        <v>679511</v>
      </c>
      <c r="G129" s="102">
        <v>0</v>
      </c>
      <c r="H129" s="108">
        <v>78.187033669063354</v>
      </c>
      <c r="I129" s="106">
        <v>80.598160327843573</v>
      </c>
    </row>
    <row r="130" spans="1:9" ht="14.5" x14ac:dyDescent="0.35">
      <c r="A130" s="95" t="s">
        <v>79</v>
      </c>
      <c r="B130">
        <v>706969</v>
      </c>
      <c r="C130">
        <v>550466</v>
      </c>
      <c r="D130" s="102">
        <v>0</v>
      </c>
      <c r="E130" s="101">
        <v>710166</v>
      </c>
      <c r="F130" s="63">
        <v>570467</v>
      </c>
      <c r="G130" s="102">
        <v>0</v>
      </c>
      <c r="H130" s="108">
        <v>77.862820010495511</v>
      </c>
      <c r="I130" s="106">
        <v>80.328683716201567</v>
      </c>
    </row>
    <row r="131" spans="1:9" ht="14.5" x14ac:dyDescent="0.35">
      <c r="A131" s="95" t="s">
        <v>80</v>
      </c>
      <c r="B131">
        <v>618476</v>
      </c>
      <c r="C131">
        <v>470056</v>
      </c>
      <c r="D131" s="102">
        <v>0</v>
      </c>
      <c r="E131" s="101">
        <v>636896</v>
      </c>
      <c r="F131" s="63">
        <v>496654</v>
      </c>
      <c r="G131" s="102">
        <v>0</v>
      </c>
      <c r="H131" s="108">
        <v>76.002302433724196</v>
      </c>
      <c r="I131" s="106">
        <v>77.980392403155307</v>
      </c>
    </row>
    <row r="132" spans="1:9" ht="14.5" x14ac:dyDescent="0.35">
      <c r="A132" s="95" t="s">
        <v>81</v>
      </c>
      <c r="B132">
        <v>472079</v>
      </c>
      <c r="C132">
        <v>337467</v>
      </c>
      <c r="D132" s="102">
        <v>0</v>
      </c>
      <c r="E132" s="101">
        <v>487079</v>
      </c>
      <c r="F132" s="63">
        <v>357513</v>
      </c>
      <c r="G132" s="102">
        <v>0</v>
      </c>
      <c r="H132" s="108">
        <v>71.485281065245431</v>
      </c>
      <c r="I132" s="106">
        <v>73.399386957762502</v>
      </c>
    </row>
    <row r="133" spans="1:9" ht="14.5" x14ac:dyDescent="0.35">
      <c r="A133" s="95" t="s">
        <v>82</v>
      </c>
      <c r="B133">
        <v>407768</v>
      </c>
      <c r="C133">
        <v>264937</v>
      </c>
      <c r="D133" s="102">
        <v>0</v>
      </c>
      <c r="E133" s="101">
        <v>412078</v>
      </c>
      <c r="F133" s="63">
        <v>273925</v>
      </c>
      <c r="G133" s="102">
        <v>0</v>
      </c>
      <c r="H133" s="108">
        <v>64.972484353848273</v>
      </c>
      <c r="I133" s="106">
        <v>66.474065589524315</v>
      </c>
    </row>
    <row r="134" spans="1:9" ht="14.5" x14ac:dyDescent="0.35">
      <c r="A134" s="95" t="s">
        <v>83</v>
      </c>
      <c r="B134">
        <v>324578</v>
      </c>
      <c r="C134">
        <v>179041</v>
      </c>
      <c r="D134" s="102">
        <v>0</v>
      </c>
      <c r="E134" s="101">
        <v>337539</v>
      </c>
      <c r="F134" s="63">
        <v>186272</v>
      </c>
      <c r="G134" s="102">
        <v>0</v>
      </c>
      <c r="H134" s="108">
        <v>55.161163110253931</v>
      </c>
      <c r="I134" s="106">
        <v>55.185326732614605</v>
      </c>
    </row>
    <row r="135" spans="1:9" ht="14.5" x14ac:dyDescent="0.35">
      <c r="A135" s="95" t="s">
        <v>84</v>
      </c>
      <c r="B135">
        <v>182813</v>
      </c>
      <c r="C135">
        <v>73712</v>
      </c>
      <c r="D135" s="102">
        <v>0</v>
      </c>
      <c r="E135" s="101">
        <v>200608</v>
      </c>
      <c r="F135" s="63">
        <v>80293</v>
      </c>
      <c r="G135" s="102">
        <v>0</v>
      </c>
      <c r="H135" s="108">
        <v>40.320983737480375</v>
      </c>
      <c r="I135" s="106">
        <v>40.024824533418411</v>
      </c>
    </row>
    <row r="136" spans="1:9" ht="14.5" x14ac:dyDescent="0.35">
      <c r="A136" s="95" t="s">
        <v>85</v>
      </c>
      <c r="B136">
        <v>58531</v>
      </c>
      <c r="C136">
        <v>29649</v>
      </c>
      <c r="D136" s="102">
        <v>0</v>
      </c>
      <c r="E136" s="101">
        <v>65508</v>
      </c>
      <c r="F136" s="63">
        <v>33132</v>
      </c>
      <c r="G136" s="102">
        <v>0</v>
      </c>
      <c r="H136" s="108">
        <v>50.655208351130163</v>
      </c>
      <c r="I136" s="106">
        <v>50.577028759846122</v>
      </c>
    </row>
    <row r="137" spans="1:9" ht="14.5" x14ac:dyDescent="0.35">
      <c r="A137" s="95" t="s">
        <v>86</v>
      </c>
      <c r="B137">
        <v>19240</v>
      </c>
      <c r="C137">
        <v>11410</v>
      </c>
      <c r="D137" s="102">
        <v>0</v>
      </c>
      <c r="E137" s="101">
        <v>22684</v>
      </c>
      <c r="F137" s="63">
        <v>12866</v>
      </c>
      <c r="G137" s="102">
        <v>0</v>
      </c>
      <c r="H137" s="108">
        <v>59.303534303534299</v>
      </c>
      <c r="I137" s="106">
        <v>56.718391818021509</v>
      </c>
    </row>
    <row r="138" spans="1:9" ht="14.5" x14ac:dyDescent="0.35">
      <c r="A138" s="95" t="s">
        <v>87</v>
      </c>
      <c r="B138">
        <v>6207</v>
      </c>
      <c r="C138">
        <v>4647</v>
      </c>
      <c r="D138" s="102">
        <v>0</v>
      </c>
      <c r="E138" s="101">
        <v>7319</v>
      </c>
      <c r="F138" s="63">
        <v>5350</v>
      </c>
      <c r="G138" s="102">
        <v>0</v>
      </c>
      <c r="H138" s="108">
        <v>74.867085548574181</v>
      </c>
      <c r="I138" s="106">
        <v>73.097417680010935</v>
      </c>
    </row>
    <row r="139" spans="1:9" ht="14.5" x14ac:dyDescent="0.35">
      <c r="A139" s="95" t="s">
        <v>89</v>
      </c>
      <c r="B139">
        <v>2297</v>
      </c>
      <c r="C139">
        <v>2354</v>
      </c>
      <c r="D139" s="102">
        <v>0</v>
      </c>
      <c r="E139" s="101">
        <v>2859</v>
      </c>
      <c r="F139" s="63">
        <v>2554</v>
      </c>
      <c r="G139" s="102">
        <v>0</v>
      </c>
      <c r="H139" s="108">
        <v>102.48149760557249</v>
      </c>
      <c r="I139" s="106">
        <v>89.331934242742221</v>
      </c>
    </row>
    <row r="140" spans="1:9" ht="14.5" x14ac:dyDescent="0.35">
      <c r="A140" s="96" t="s">
        <v>88</v>
      </c>
      <c r="B140">
        <v>1674</v>
      </c>
      <c r="C140">
        <v>1649</v>
      </c>
      <c r="D140" s="102">
        <v>0</v>
      </c>
      <c r="E140" s="101">
        <v>2264</v>
      </c>
      <c r="F140" s="63">
        <v>1849</v>
      </c>
      <c r="G140" s="102">
        <v>0</v>
      </c>
      <c r="H140" s="108">
        <v>98.506571087216244</v>
      </c>
      <c r="I140" s="106">
        <v>81.669611307420496</v>
      </c>
    </row>
    <row r="141" spans="1:9" ht="15" thickBot="1" x14ac:dyDescent="0.4">
      <c r="A141" s="97" t="s">
        <v>90</v>
      </c>
      <c r="B141">
        <v>16</v>
      </c>
      <c r="C141">
        <v>20</v>
      </c>
      <c r="D141" s="102">
        <v>13487</v>
      </c>
      <c r="E141" s="101">
        <v>1207</v>
      </c>
      <c r="F141" s="63">
        <v>359</v>
      </c>
      <c r="G141" s="102">
        <v>26305</v>
      </c>
      <c r="H141" s="108">
        <v>125</v>
      </c>
      <c r="I141" s="106">
        <v>29.743164871582433</v>
      </c>
    </row>
    <row r="142" spans="1:9" ht="14" thickBot="1" x14ac:dyDescent="0.3">
      <c r="A142" s="98" t="s">
        <v>8</v>
      </c>
      <c r="B142" s="103">
        <v>5094704</v>
      </c>
      <c r="C142" s="104">
        <v>3698103</v>
      </c>
      <c r="D142" s="105">
        <v>13487</v>
      </c>
      <c r="E142" s="103">
        <v>5249975</v>
      </c>
      <c r="F142" s="104">
        <v>3890428</v>
      </c>
      <c r="G142" s="105">
        <v>26305</v>
      </c>
      <c r="H142" s="109">
        <v>72.587200355506425</v>
      </c>
      <c r="I142" s="107">
        <v>74.103743351158812</v>
      </c>
    </row>
  </sheetData>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E53:E74">
    <cfRule type="dataBar" priority="17">
      <dataBar>
        <cfvo type="min"/>
        <cfvo type="max"/>
        <color rgb="FFFFB628"/>
      </dataBar>
      <extLst>
        <ext xmlns:x14="http://schemas.microsoft.com/office/spreadsheetml/2009/9/main" uri="{B025F937-C7B1-47D3-B67F-A62EFF666E3E}">
          <x14:id>{A98745A0-A61F-4518-922C-5D1DA5A3B830}</x14:id>
        </ext>
      </extLst>
    </cfRule>
  </conditionalFormatting>
  <conditionalFormatting sqref="F53:F75 G76 H53:H75 I76">
    <cfRule type="expression" dxfId="3" priority="16">
      <formula>F53&lt;0</formula>
    </cfRule>
  </conditionalFormatting>
  <conditionalFormatting sqref="G53:G74">
    <cfRule type="dataBar" priority="15">
      <dataBar>
        <cfvo type="min"/>
        <cfvo type="max"/>
        <color rgb="FFFF555A"/>
      </dataBar>
      <extLst>
        <ext xmlns:x14="http://schemas.microsoft.com/office/spreadsheetml/2009/9/main" uri="{B025F937-C7B1-47D3-B67F-A62EFF666E3E}">
          <x14:id>{022AD1DB-CBC2-4071-A01F-293DFBC345BD}</x14:id>
        </ext>
      </extLst>
    </cfRule>
  </conditionalFormatting>
  <conditionalFormatting sqref="I53:I74">
    <cfRule type="dataBar" priority="13">
      <dataBar>
        <cfvo type="min"/>
        <cfvo type="max"/>
        <color rgb="FFFF555A"/>
      </dataBar>
      <extLst>
        <ext xmlns:x14="http://schemas.microsoft.com/office/spreadsheetml/2009/9/main" uri="{B025F937-C7B1-47D3-B67F-A62EFF666E3E}">
          <x14:id>{5DC34D15-F64F-4D1A-915B-1AD4253A06CA}</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98745A0-A61F-4518-922C-5D1DA5A3B830}">
            <x14:dataBar minLength="0" maxLength="100" gradient="0">
              <x14:cfvo type="autoMin"/>
              <x14:cfvo type="autoMax"/>
              <x14:negativeFillColor rgb="FFFF0000"/>
              <x14:axisColor rgb="FF000000"/>
            </x14:dataBar>
          </x14:cfRule>
          <xm:sqref>E53:E74</xm:sqref>
        </x14:conditionalFormatting>
        <x14:conditionalFormatting xmlns:xm="http://schemas.microsoft.com/office/excel/2006/main">
          <x14:cfRule type="dataBar" id="{022AD1DB-CBC2-4071-A01F-293DFBC345BD}">
            <x14:dataBar minLength="0" maxLength="100" gradient="0">
              <x14:cfvo type="autoMin"/>
              <x14:cfvo type="autoMax"/>
              <x14:negativeFillColor rgb="FFFF0000"/>
              <x14:axisColor rgb="FF000000"/>
            </x14:dataBar>
          </x14:cfRule>
          <xm:sqref>G53:G74</xm:sqref>
        </x14:conditionalFormatting>
        <x14:conditionalFormatting xmlns:xm="http://schemas.microsoft.com/office/excel/2006/main">
          <x14:cfRule type="dataBar" id="{5DC34D15-F64F-4D1A-915B-1AD4253A06CA}">
            <x14:dataBar minLength="0" maxLength="100" gradient="0">
              <x14:cfvo type="autoMin"/>
              <x14:cfvo type="autoMax"/>
              <x14:negativeFillColor rgb="FFFF0000"/>
              <x14:axisColor rgb="FF000000"/>
            </x14:dataBar>
          </x14:cfRule>
          <xm:sqref>I53:I74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topLeftCell="A89" zoomScale="85" zoomScaleNormal="85" workbookViewId="0">
      <selection activeCell="H115" sqref="H115"/>
    </sheetView>
  </sheetViews>
  <sheetFormatPr baseColWidth="10" defaultColWidth="10.90625" defaultRowHeight="13.5" x14ac:dyDescent="0.25"/>
  <cols>
    <col min="1" max="1" width="38.453125" style="8" bestFit="1" customWidth="1"/>
    <col min="2" max="2" width="15.08984375" style="8" customWidth="1"/>
    <col min="3" max="3" width="12.08984375" style="8" customWidth="1"/>
    <col min="4" max="4" width="15.36328125" style="8" bestFit="1" customWidth="1"/>
    <col min="5" max="6" width="12.08984375" style="8" customWidth="1"/>
    <col min="7" max="7" width="15.36328125" style="8" bestFit="1" customWidth="1"/>
    <col min="8" max="8" width="12.08984375" style="8" customWidth="1"/>
    <col min="9" max="9" width="12.90625" style="8" customWidth="1"/>
    <col min="10" max="10" width="10.90625" style="8"/>
    <col min="11" max="11" width="10.453125" style="8" bestFit="1" customWidth="1"/>
    <col min="12" max="16384" width="10.90625" style="8"/>
  </cols>
  <sheetData>
    <row r="1" spans="1:14" ht="14" thickBot="1" x14ac:dyDescent="0.3"/>
    <row r="2" spans="1:14" ht="14.25" customHeight="1" x14ac:dyDescent="0.25">
      <c r="D2" s="188" t="s">
        <v>57</v>
      </c>
      <c r="E2" s="189"/>
      <c r="F2" s="189"/>
      <c r="G2" s="189"/>
      <c r="H2" s="189"/>
      <c r="I2" s="189"/>
      <c r="J2" s="161" t="s">
        <v>2337</v>
      </c>
      <c r="K2" s="162"/>
    </row>
    <row r="3" spans="1:14" ht="14.25" customHeight="1" x14ac:dyDescent="0.25">
      <c r="D3" s="190"/>
      <c r="E3" s="191"/>
      <c r="F3" s="191"/>
      <c r="G3" s="191"/>
      <c r="H3" s="191"/>
      <c r="I3" s="191"/>
      <c r="J3" s="163"/>
      <c r="K3" s="164"/>
    </row>
    <row r="4" spans="1:14" ht="14.25" customHeight="1" thickBot="1" x14ac:dyDescent="0.3">
      <c r="D4" s="192"/>
      <c r="E4" s="193"/>
      <c r="F4" s="193"/>
      <c r="G4" s="193"/>
      <c r="H4" s="193"/>
      <c r="I4" s="193"/>
      <c r="J4" s="165"/>
      <c r="K4" s="166"/>
    </row>
    <row r="5" spans="1:14" ht="14.5" thickBot="1" x14ac:dyDescent="0.35">
      <c r="D5" s="198" t="s">
        <v>2349</v>
      </c>
      <c r="E5" s="199"/>
      <c r="F5" s="199"/>
      <c r="G5" s="199"/>
      <c r="H5" s="199"/>
      <c r="I5" s="199"/>
      <c r="J5" s="199"/>
      <c r="K5" s="200"/>
    </row>
    <row r="10" spans="1:14" ht="14" x14ac:dyDescent="0.3">
      <c r="A10" s="173" t="s">
        <v>58</v>
      </c>
      <c r="B10" s="173"/>
      <c r="C10" s="173"/>
      <c r="D10" s="173"/>
      <c r="E10" s="173"/>
      <c r="F10" s="173"/>
      <c r="G10" s="173"/>
      <c r="H10" s="173"/>
      <c r="I10" s="173"/>
      <c r="J10" s="173"/>
      <c r="K10" s="173"/>
      <c r="L10" s="173"/>
      <c r="M10" s="173"/>
      <c r="N10" s="173"/>
    </row>
    <row r="11" spans="1:14" x14ac:dyDescent="0.25">
      <c r="A11" s="9"/>
      <c r="B11" s="9"/>
      <c r="C11" s="9"/>
      <c r="D11" s="9"/>
      <c r="E11" s="9"/>
      <c r="F11" s="9"/>
      <c r="G11" s="9"/>
      <c r="H11" s="9"/>
      <c r="I11" s="9"/>
      <c r="J11" s="9"/>
      <c r="K11" s="9"/>
    </row>
    <row r="12" spans="1:14" x14ac:dyDescent="0.25">
      <c r="A12" s="178" t="s">
        <v>46</v>
      </c>
      <c r="B12" s="195" t="s">
        <v>34</v>
      </c>
      <c r="C12" s="196"/>
      <c r="D12" s="196"/>
      <c r="E12" s="196"/>
      <c r="F12" s="196"/>
      <c r="G12" s="196"/>
      <c r="H12" s="196"/>
      <c r="I12" s="196"/>
      <c r="J12" s="196"/>
      <c r="K12" s="196"/>
      <c r="L12" s="196"/>
      <c r="M12" s="196"/>
      <c r="N12" s="197"/>
    </row>
    <row r="13" spans="1:14" x14ac:dyDescent="0.25">
      <c r="A13" s="179"/>
      <c r="B13" s="46">
        <v>44440</v>
      </c>
      <c r="C13" s="47">
        <v>44470</v>
      </c>
      <c r="D13" s="47">
        <v>44501</v>
      </c>
      <c r="E13" s="54">
        <v>44531</v>
      </c>
      <c r="F13" s="54">
        <v>44562</v>
      </c>
      <c r="G13" s="54">
        <v>44593</v>
      </c>
      <c r="H13" s="54">
        <v>44621</v>
      </c>
      <c r="I13" s="54">
        <v>44652</v>
      </c>
      <c r="J13" s="54">
        <v>44682</v>
      </c>
      <c r="K13" s="54">
        <v>44713</v>
      </c>
      <c r="L13" s="54">
        <v>44743</v>
      </c>
      <c r="M13" s="54">
        <v>44774</v>
      </c>
      <c r="N13" s="56">
        <v>44805</v>
      </c>
    </row>
    <row r="14" spans="1:14" x14ac:dyDescent="0.25">
      <c r="A14" s="51" t="s">
        <v>48</v>
      </c>
      <c r="B14" s="82">
        <v>157459</v>
      </c>
      <c r="C14" s="83">
        <v>152427</v>
      </c>
      <c r="D14" s="83">
        <v>149744</v>
      </c>
      <c r="E14" s="83">
        <v>135543</v>
      </c>
      <c r="F14" s="83">
        <v>277611</v>
      </c>
      <c r="G14" s="83">
        <v>207648</v>
      </c>
      <c r="H14" s="83">
        <v>149006</v>
      </c>
      <c r="I14" s="83">
        <v>129729</v>
      </c>
      <c r="J14" s="83">
        <v>131905</v>
      </c>
      <c r="K14" s="83">
        <v>137807</v>
      </c>
      <c r="L14" s="83">
        <v>172023</v>
      </c>
      <c r="M14" s="83">
        <v>184793</v>
      </c>
      <c r="N14" s="84">
        <v>171631</v>
      </c>
    </row>
    <row r="15" spans="1:14" x14ac:dyDescent="0.25">
      <c r="A15" s="53" t="s">
        <v>49</v>
      </c>
      <c r="B15" s="62">
        <v>112003</v>
      </c>
      <c r="C15" s="65">
        <v>111246</v>
      </c>
      <c r="D15" s="65">
        <v>142844</v>
      </c>
      <c r="E15" s="65">
        <v>285985</v>
      </c>
      <c r="F15" s="65">
        <v>124625</v>
      </c>
      <c r="G15" s="65">
        <v>108662</v>
      </c>
      <c r="H15" s="65">
        <v>109761</v>
      </c>
      <c r="I15" s="65">
        <v>107347</v>
      </c>
      <c r="J15" s="65">
        <v>120629</v>
      </c>
      <c r="K15" s="65">
        <v>152613</v>
      </c>
      <c r="L15" s="65">
        <v>149530</v>
      </c>
      <c r="M15" s="65">
        <v>130639</v>
      </c>
      <c r="N15" s="66">
        <v>122825</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178" t="s">
        <v>46</v>
      </c>
      <c r="B19" s="195" t="s">
        <v>97</v>
      </c>
      <c r="C19" s="196"/>
      <c r="D19" s="196"/>
      <c r="E19" s="196"/>
      <c r="F19" s="196"/>
      <c r="G19" s="196"/>
      <c r="H19" s="196"/>
      <c r="I19" s="196"/>
      <c r="J19" s="196"/>
      <c r="K19" s="196"/>
      <c r="L19" s="196"/>
      <c r="M19" s="196"/>
      <c r="N19" s="197"/>
    </row>
    <row r="20" spans="1:14" x14ac:dyDescent="0.25">
      <c r="A20" s="179"/>
      <c r="B20" s="46">
        <v>44440</v>
      </c>
      <c r="C20" s="47">
        <v>44470</v>
      </c>
      <c r="D20" s="47">
        <v>44501</v>
      </c>
      <c r="E20" s="54">
        <v>44531</v>
      </c>
      <c r="F20" s="54">
        <v>44562</v>
      </c>
      <c r="G20" s="54">
        <v>44593</v>
      </c>
      <c r="H20" s="54">
        <v>44621</v>
      </c>
      <c r="I20" s="54">
        <v>44652</v>
      </c>
      <c r="J20" s="54">
        <v>44682</v>
      </c>
      <c r="K20" s="54">
        <v>44713</v>
      </c>
      <c r="L20" s="54">
        <v>44743</v>
      </c>
      <c r="M20" s="54">
        <v>44774</v>
      </c>
      <c r="N20" s="56">
        <v>44805</v>
      </c>
    </row>
    <row r="21" spans="1:14" x14ac:dyDescent="0.25">
      <c r="A21" s="51" t="s">
        <v>48</v>
      </c>
      <c r="B21" s="112">
        <v>4.207781550089007E-2</v>
      </c>
      <c r="C21" s="113">
        <v>-3.1957525451069779E-2</v>
      </c>
      <c r="D21" s="113">
        <v>-1.760186843538214E-2</v>
      </c>
      <c r="E21" s="113">
        <v>-9.4835185383053799E-2</v>
      </c>
      <c r="F21" s="113">
        <v>1.0481397047431442</v>
      </c>
      <c r="G21" s="113">
        <v>-0.25201811167424926</v>
      </c>
      <c r="H21" s="113">
        <v>-0.28241061796887035</v>
      </c>
      <c r="I21" s="113">
        <v>-0.12937062937062938</v>
      </c>
      <c r="J21" s="113">
        <v>1.6773427683864028E-2</v>
      </c>
      <c r="K21" s="113">
        <v>4.4744323566203059E-2</v>
      </c>
      <c r="L21" s="113">
        <v>0.2482892741297611</v>
      </c>
      <c r="M21" s="113">
        <v>7.4234259372293332E-2</v>
      </c>
      <c r="N21" s="114">
        <v>-7.1225641663915873E-2</v>
      </c>
    </row>
    <row r="22" spans="1:14" x14ac:dyDescent="0.25">
      <c r="A22" s="53" t="s">
        <v>49</v>
      </c>
      <c r="B22" s="70">
        <v>1.1277245065640873E-2</v>
      </c>
      <c r="C22" s="71">
        <v>-6.758747533548215E-3</v>
      </c>
      <c r="D22" s="71">
        <v>0.28403717886485813</v>
      </c>
      <c r="E22" s="71">
        <v>1.0020791912855982</v>
      </c>
      <c r="F22" s="71">
        <v>-0.56422539643687608</v>
      </c>
      <c r="G22" s="71">
        <v>-0.12808826479438318</v>
      </c>
      <c r="H22" s="71">
        <v>1.0113931273122212E-2</v>
      </c>
      <c r="I22" s="71">
        <v>-2.1993239857508562E-2</v>
      </c>
      <c r="J22" s="71">
        <v>0.1237295872264712</v>
      </c>
      <c r="K22" s="71">
        <v>0.26514353928159906</v>
      </c>
      <c r="L22" s="71">
        <v>-2.0201424518225819E-2</v>
      </c>
      <c r="M22" s="71">
        <v>-0.12633585233732358</v>
      </c>
      <c r="N22" s="72">
        <v>-5.9813685040455034E-2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178" t="s">
        <v>46</v>
      </c>
      <c r="B26" s="195" t="s">
        <v>51</v>
      </c>
      <c r="C26" s="196"/>
      <c r="D26" s="196"/>
      <c r="E26" s="196"/>
      <c r="F26" s="196"/>
      <c r="G26" s="196"/>
      <c r="H26" s="196"/>
      <c r="I26" s="196"/>
      <c r="J26" s="196"/>
      <c r="K26" s="196"/>
      <c r="L26" s="196"/>
      <c r="M26" s="196"/>
      <c r="N26" s="197"/>
    </row>
    <row r="27" spans="1:14" x14ac:dyDescent="0.25">
      <c r="A27" s="179"/>
      <c r="B27" s="46">
        <v>44440</v>
      </c>
      <c r="C27" s="47">
        <v>44470</v>
      </c>
      <c r="D27" s="47">
        <v>44501</v>
      </c>
      <c r="E27" s="54">
        <v>44531</v>
      </c>
      <c r="F27" s="54">
        <v>44562</v>
      </c>
      <c r="G27" s="54">
        <v>44593</v>
      </c>
      <c r="H27" s="54">
        <v>44621</v>
      </c>
      <c r="I27" s="54">
        <v>44652</v>
      </c>
      <c r="J27" s="54">
        <v>44682</v>
      </c>
      <c r="K27" s="54">
        <v>44713</v>
      </c>
      <c r="L27" s="54">
        <v>44743</v>
      </c>
      <c r="M27" s="54">
        <v>44774</v>
      </c>
      <c r="N27" s="56">
        <v>44805</v>
      </c>
    </row>
    <row r="28" spans="1:14" x14ac:dyDescent="0.25">
      <c r="A28" s="51" t="s">
        <v>48</v>
      </c>
      <c r="B28" s="112">
        <v>0.11489605755069676</v>
      </c>
      <c r="C28" s="113">
        <v>5.7536736647841646E-2</v>
      </c>
      <c r="D28" s="113">
        <v>0.10090502062211892</v>
      </c>
      <c r="E28" s="113">
        <v>0.10084791189513176</v>
      </c>
      <c r="F28" s="113">
        <v>0.74081343433329994</v>
      </c>
      <c r="G28" s="113">
        <v>0.14854004303263957</v>
      </c>
      <c r="H28" s="113">
        <v>-0.12057650086168226</v>
      </c>
      <c r="I28" s="113">
        <v>-6.6966340621403941E-2</v>
      </c>
      <c r="J28" s="113">
        <v>8.2261915506362859E-2</v>
      </c>
      <c r="K28" s="113">
        <v>8.1220823035581091E-2</v>
      </c>
      <c r="L28" s="113">
        <v>0.19778161511788217</v>
      </c>
      <c r="M28" s="113">
        <v>0.22297668446932839</v>
      </c>
      <c r="N28" s="114">
        <v>9.0004382093116231E-2</v>
      </c>
    </row>
    <row r="29" spans="1:14" x14ac:dyDescent="0.25">
      <c r="A29" s="53" t="s">
        <v>49</v>
      </c>
      <c r="B29" s="70">
        <v>0.23775265501884202</v>
      </c>
      <c r="C29" s="71">
        <v>0.14991265517918606</v>
      </c>
      <c r="D29" s="71">
        <v>0.16450495251294184</v>
      </c>
      <c r="E29" s="71">
        <v>0.11754798674502931</v>
      </c>
      <c r="F29" s="71">
        <v>0.19179680402413712</v>
      </c>
      <c r="G29" s="71">
        <v>7.6234338632199306E-2</v>
      </c>
      <c r="H29" s="71">
        <v>9.8400848610999958E-2</v>
      </c>
      <c r="I29" s="71">
        <v>0.12662412627778585</v>
      </c>
      <c r="J29" s="71">
        <v>0.2927906204117503</v>
      </c>
      <c r="K29" s="71">
        <v>0.44866963463601239</v>
      </c>
      <c r="L29" s="71">
        <v>0.40574028635624382</v>
      </c>
      <c r="M29" s="71">
        <v>0.17954204814273078</v>
      </c>
      <c r="N29" s="72">
        <v>9.6622411899681238E-2</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ht="14" x14ac:dyDescent="0.3">
      <c r="A32" s="194" t="s">
        <v>59</v>
      </c>
      <c r="B32" s="194"/>
      <c r="C32" s="194"/>
      <c r="D32" s="194"/>
      <c r="E32" s="194"/>
      <c r="F32" s="194"/>
      <c r="G32" s="194"/>
      <c r="H32" s="194"/>
      <c r="I32" s="194"/>
      <c r="J32" s="194"/>
      <c r="K32" s="194"/>
      <c r="L32" s="194"/>
      <c r="M32" s="194"/>
      <c r="N32" s="194"/>
    </row>
    <row r="33" spans="1:11" ht="14.5" x14ac:dyDescent="0.35">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5" customHeight="1" x14ac:dyDescent="0.25">
      <c r="A35" s="10" t="s">
        <v>9</v>
      </c>
      <c r="B35" s="13">
        <v>44531</v>
      </c>
      <c r="C35" s="14">
        <v>44866</v>
      </c>
      <c r="D35" s="14">
        <v>44896</v>
      </c>
      <c r="E35" s="11" t="s">
        <v>2347</v>
      </c>
      <c r="F35" s="15" t="s">
        <v>2335</v>
      </c>
      <c r="G35" s="10" t="s">
        <v>29</v>
      </c>
      <c r="H35" s="15" t="s">
        <v>2336</v>
      </c>
      <c r="I35" s="10" t="s">
        <v>29</v>
      </c>
    </row>
    <row r="36" spans="1:11" x14ac:dyDescent="0.25">
      <c r="A36" s="12" t="s" cm="1">
        <v>11</v>
      </c>
      <c r="B36" s="61">
        <v>71146</v>
      </c>
      <c r="C36" s="63">
        <v>73461</v>
      </c>
      <c r="D36" s="63">
        <v>70657</v>
      </c>
      <c r="E36" s="89">
        <f>D36/$D$58</f>
        <v>3.1347507598743739E-2</v>
      </c>
      <c r="F36" s="90">
        <f>(D36-C36)/C36</f>
        <v>-3.8169913287322527E-2</v>
      </c>
      <c r="G36" s="147">
        <f>(D36-C36)/$C$58</f>
        <v>-1.1846569184555521E-3</v>
      </c>
      <c r="H36" s="148">
        <f>(D36-B36)/B36</f>
        <v>-6.8731903409889527E-3</v>
      </c>
      <c r="I36" s="147">
        <f>(D36-B36)/$B$58</f>
        <v>-2.1544260899677761E-4</v>
      </c>
      <c r="K36" s="117"/>
    </row>
    <row r="37" spans="1:11" x14ac:dyDescent="0.25">
      <c r="A37" s="12" t="s">
        <v>12</v>
      </c>
      <c r="B37" s="61">
        <v>43213</v>
      </c>
      <c r="C37" s="63">
        <v>44043</v>
      </c>
      <c r="D37" s="63">
        <v>42243</v>
      </c>
      <c r="E37" s="89">
        <f t="shared" ref="E37:E57" si="0">D37/$D$58</f>
        <v>1.8741423546056749E-2</v>
      </c>
      <c r="F37" s="90">
        <f>(D37-C37)/C37</f>
        <v>-4.0869150602819974E-2</v>
      </c>
      <c r="G37" s="147">
        <f t="shared" ref="G37:G57" si="1">(D37-C37)/$C$58</f>
        <v>-7.6047876363052565E-4</v>
      </c>
      <c r="H37" s="148">
        <f t="shared" ref="H37:H58" si="2">(D37-B37)/B37</f>
        <v>-2.2446948834841367E-2</v>
      </c>
      <c r="I37" s="147">
        <f t="shared" ref="I37:I58" si="3">(D37-B37)/$B$58</f>
        <v>-4.2736059453348527E-4</v>
      </c>
      <c r="K37" s="117"/>
    </row>
    <row r="38" spans="1:11" x14ac:dyDescent="0.25">
      <c r="A38" s="12" t="s">
        <v>14</v>
      </c>
      <c r="B38" s="61">
        <v>140752</v>
      </c>
      <c r="C38" s="63">
        <v>150718</v>
      </c>
      <c r="D38" s="63">
        <v>138054</v>
      </c>
      <c r="E38" s="89">
        <f t="shared" si="0"/>
        <v>6.1248691764962684E-2</v>
      </c>
      <c r="F38" s="90">
        <f t="shared" ref="F38:F58" si="4">(D38-C38)/C38</f>
        <v>-8.4024469539139321E-2</v>
      </c>
      <c r="G38" s="147">
        <f t="shared" si="1"/>
        <v>-5.3503905903427643E-3</v>
      </c>
      <c r="H38" s="148">
        <f t="shared" si="2"/>
        <v>-1.9168466522678184E-2</v>
      </c>
      <c r="I38" s="147">
        <f t="shared" si="3"/>
        <v>-1.1886792619086011E-3</v>
      </c>
      <c r="K38" s="117"/>
    </row>
    <row r="39" spans="1:11" x14ac:dyDescent="0.25">
      <c r="A39" s="12" t="s">
        <v>68</v>
      </c>
      <c r="B39" s="61">
        <v>320498</v>
      </c>
      <c r="C39" s="63">
        <v>334842</v>
      </c>
      <c r="D39" s="63">
        <v>317069</v>
      </c>
      <c r="E39" s="89">
        <f t="shared" si="0"/>
        <v>0.14067003816785426</v>
      </c>
      <c r="F39" s="90">
        <f t="shared" si="4"/>
        <v>-5.3078765507313899E-2</v>
      </c>
      <c r="G39" s="147">
        <f t="shared" si="1"/>
        <v>-7.5088828144474068E-3</v>
      </c>
      <c r="H39" s="148">
        <f t="shared" si="2"/>
        <v>-1.069897472059108E-2</v>
      </c>
      <c r="I39" s="147">
        <f t="shared" si="3"/>
        <v>-1.5107417305724959E-3</v>
      </c>
      <c r="K39" s="117"/>
    </row>
    <row r="40" spans="1:11" x14ac:dyDescent="0.25">
      <c r="A40" s="12" t="s">
        <v>70</v>
      </c>
      <c r="B40" s="61">
        <v>60423</v>
      </c>
      <c r="C40" s="63">
        <v>61626</v>
      </c>
      <c r="D40" s="63">
        <v>59171</v>
      </c>
      <c r="E40" s="89">
        <f t="shared" si="0"/>
        <v>2.6251657615314346E-2</v>
      </c>
      <c r="F40" s="90">
        <f t="shared" si="4"/>
        <v>-3.9837081751208904E-2</v>
      </c>
      <c r="G40" s="147">
        <f t="shared" si="1"/>
        <v>-1.0372085359516335E-3</v>
      </c>
      <c r="H40" s="148">
        <f t="shared" si="2"/>
        <v>-2.0720586531618755E-2</v>
      </c>
      <c r="I40" s="147">
        <f t="shared" si="3"/>
        <v>-5.5160357150095204E-4</v>
      </c>
      <c r="K40" s="117"/>
    </row>
    <row r="41" spans="1:11" x14ac:dyDescent="0.25">
      <c r="A41" s="12" t="s">
        <v>17</v>
      </c>
      <c r="B41" s="61">
        <v>15646</v>
      </c>
      <c r="C41" s="63">
        <v>15918</v>
      </c>
      <c r="D41" s="63">
        <v>15806</v>
      </c>
      <c r="E41" s="89">
        <f t="shared" si="0"/>
        <v>7.0124503602720682E-3</v>
      </c>
      <c r="F41" s="90">
        <f t="shared" si="4"/>
        <v>-7.0360598065083556E-3</v>
      </c>
      <c r="G41" s="147">
        <f t="shared" si="1"/>
        <v>-4.7318678625899375E-5</v>
      </c>
      <c r="H41" s="148">
        <f>(D41-B41)/B41</f>
        <v>1.02262559120542E-2</v>
      </c>
      <c r="I41" s="147">
        <f>(D41-B41)/$B$58</f>
        <v>7.0492469201399632E-5</v>
      </c>
      <c r="K41" s="117"/>
    </row>
    <row r="42" spans="1:11" x14ac:dyDescent="0.25">
      <c r="A42" s="12" t="s">
        <v>10</v>
      </c>
      <c r="B42" s="61">
        <v>61793</v>
      </c>
      <c r="C42" s="63">
        <v>68488</v>
      </c>
      <c r="D42" s="63">
        <v>64528</v>
      </c>
      <c r="E42" s="89">
        <f t="shared" si="0"/>
        <v>2.8628330814098192E-2</v>
      </c>
      <c r="F42" s="90">
        <f t="shared" si="4"/>
        <v>-5.7820348090176381E-2</v>
      </c>
      <c r="G42" s="147">
        <f t="shared" si="1"/>
        <v>-1.6730532799871564E-3</v>
      </c>
      <c r="H42" s="148">
        <f t="shared" si="2"/>
        <v>4.4260676775686569E-2</v>
      </c>
      <c r="I42" s="147">
        <f t="shared" si="3"/>
        <v>1.2049806454114249E-3</v>
      </c>
      <c r="K42" s="117"/>
    </row>
    <row r="43" spans="1:11" x14ac:dyDescent="0.25">
      <c r="A43" s="12" t="s">
        <v>2329</v>
      </c>
      <c r="B43" s="61">
        <v>562987</v>
      </c>
      <c r="C43" s="63">
        <v>590357</v>
      </c>
      <c r="D43" s="63">
        <v>563084</v>
      </c>
      <c r="E43" s="89">
        <f t="shared" si="0"/>
        <v>0.2498164367115929</v>
      </c>
      <c r="F43" s="90">
        <f t="shared" si="4"/>
        <v>-4.6197470344215452E-2</v>
      </c>
      <c r="G43" s="147">
        <f t="shared" si="1"/>
        <v>-1.1522520733608514E-2</v>
      </c>
      <c r="H43" s="148">
        <f t="shared" si="2"/>
        <v>1.7229527502411247E-4</v>
      </c>
      <c r="I43" s="147">
        <f t="shared" si="3"/>
        <v>4.2736059453348527E-5</v>
      </c>
      <c r="K43" s="117"/>
    </row>
    <row r="44" spans="1:11" x14ac:dyDescent="0.25">
      <c r="A44" s="12" t="s">
        <v>69</v>
      </c>
      <c r="B44" s="61">
        <v>94828</v>
      </c>
      <c r="C44" s="63">
        <v>92135</v>
      </c>
      <c r="D44" s="63">
        <v>88368</v>
      </c>
      <c r="E44" s="89">
        <f t="shared" si="0"/>
        <v>3.9205125486304074E-2</v>
      </c>
      <c r="F44" s="90">
        <f t="shared" si="4"/>
        <v>-4.0885656916481251E-2</v>
      </c>
      <c r="G44" s="147">
        <f t="shared" si="1"/>
        <v>-1.5915130569978833E-3</v>
      </c>
      <c r="H44" s="148">
        <f t="shared" si="2"/>
        <v>-6.8123339098156668E-2</v>
      </c>
      <c r="I44" s="147">
        <f t="shared" si="3"/>
        <v>-2.8461334440065098E-3</v>
      </c>
      <c r="K44" s="117"/>
    </row>
    <row r="45" spans="1:11" x14ac:dyDescent="0.25">
      <c r="A45" s="12" t="s">
        <v>20</v>
      </c>
      <c r="B45" s="61">
        <v>45901</v>
      </c>
      <c r="C45" s="63">
        <v>47516</v>
      </c>
      <c r="D45" s="63">
        <v>45537</v>
      </c>
      <c r="E45" s="89">
        <f t="shared" si="0"/>
        <v>2.0202831333399292E-2</v>
      </c>
      <c r="F45" s="90">
        <f t="shared" si="4"/>
        <v>-4.1649128714538262E-2</v>
      </c>
      <c r="G45" s="147">
        <f t="shared" si="1"/>
        <v>-8.3610415179156126E-4</v>
      </c>
      <c r="H45" s="148">
        <f t="shared" si="2"/>
        <v>-7.9301104551099105E-3</v>
      </c>
      <c r="I45" s="147">
        <f t="shared" si="3"/>
        <v>-1.6037036743318415E-4</v>
      </c>
      <c r="K45" s="117"/>
    </row>
    <row r="46" spans="1:11" x14ac:dyDescent="0.25">
      <c r="A46" s="12" t="s">
        <v>15</v>
      </c>
      <c r="B46" s="61">
        <v>180630</v>
      </c>
      <c r="C46" s="63">
        <v>191829</v>
      </c>
      <c r="D46" s="63">
        <v>184312</v>
      </c>
      <c r="E46" s="89">
        <f t="shared" si="0"/>
        <v>8.1771400151997062E-2</v>
      </c>
      <c r="F46" s="90">
        <f t="shared" si="4"/>
        <v>-3.9185941645945084E-2</v>
      </c>
      <c r="G46" s="147">
        <f t="shared" si="1"/>
        <v>-3.1758438145614784E-3</v>
      </c>
      <c r="H46" s="148">
        <f t="shared" si="2"/>
        <v>2.0384210817693628E-2</v>
      </c>
      <c r="I46" s="147">
        <f t="shared" si="3"/>
        <v>1.622207947497209E-3</v>
      </c>
      <c r="K46" s="117"/>
    </row>
    <row r="47" spans="1:11" x14ac:dyDescent="0.25">
      <c r="A47" s="12" t="s">
        <v>74</v>
      </c>
      <c r="B47" s="61">
        <v>33582</v>
      </c>
      <c r="C47" s="63">
        <v>31431</v>
      </c>
      <c r="D47" s="63">
        <v>29953</v>
      </c>
      <c r="E47" s="89">
        <f t="shared" si="0"/>
        <v>1.3288872936937193E-2</v>
      </c>
      <c r="F47" s="90">
        <f t="shared" si="4"/>
        <v>-4.7023639082434537E-2</v>
      </c>
      <c r="G47" s="147">
        <f t="shared" si="1"/>
        <v>-6.2443756258106489E-4</v>
      </c>
      <c r="H47" s="148">
        <f t="shared" si="2"/>
        <v>-0.10806384372580549</v>
      </c>
      <c r="I47" s="147">
        <f t="shared" si="3"/>
        <v>-1.5988573170742453E-3</v>
      </c>
      <c r="K47" s="117"/>
    </row>
    <row r="48" spans="1:11" x14ac:dyDescent="0.25">
      <c r="A48" s="12" t="s">
        <v>2330</v>
      </c>
      <c r="B48" s="61">
        <v>220841</v>
      </c>
      <c r="C48" s="63">
        <v>235765</v>
      </c>
      <c r="D48" s="63">
        <v>226388</v>
      </c>
      <c r="E48" s="89">
        <f t="shared" si="0"/>
        <v>0.10043873289644902</v>
      </c>
      <c r="F48" s="90">
        <f t="shared" si="4"/>
        <v>-3.9772654974232817E-2</v>
      </c>
      <c r="G48" s="147">
        <f t="shared" si="1"/>
        <v>-3.9616718703130212E-3</v>
      </c>
      <c r="H48" s="148">
        <f t="shared" si="2"/>
        <v>2.5117618558148171E-2</v>
      </c>
      <c r="I48" s="147">
        <f t="shared" si="3"/>
        <v>2.4438857916260232E-3</v>
      </c>
      <c r="K48" s="117"/>
    </row>
    <row r="49" spans="1:14" x14ac:dyDescent="0.25">
      <c r="A49" s="12" t="s">
        <v>18</v>
      </c>
      <c r="B49" s="61">
        <v>52253</v>
      </c>
      <c r="C49" s="63">
        <v>51654</v>
      </c>
      <c r="D49" s="63">
        <v>50702</v>
      </c>
      <c r="E49" s="89">
        <f t="shared" si="0"/>
        <v>2.2494322293212351E-2</v>
      </c>
      <c r="F49" s="90">
        <f t="shared" si="4"/>
        <v>-1.8430324853835132E-2</v>
      </c>
      <c r="G49" s="147">
        <f t="shared" si="1"/>
        <v>-4.0220876832014468E-4</v>
      </c>
      <c r="H49" s="148">
        <f t="shared" si="2"/>
        <v>-2.9682506267582724E-2</v>
      </c>
      <c r="I49" s="147">
        <f t="shared" si="3"/>
        <v>-6.8333637332106763E-4</v>
      </c>
      <c r="K49" s="117"/>
    </row>
    <row r="50" spans="1:14" x14ac:dyDescent="0.25">
      <c r="A50" s="12" t="s">
        <v>67</v>
      </c>
      <c r="B50" s="61">
        <v>189656</v>
      </c>
      <c r="C50" s="63">
        <v>188432</v>
      </c>
      <c r="D50" s="63">
        <v>180000</v>
      </c>
      <c r="E50" s="89">
        <f t="shared" si="0"/>
        <v>7.9858349035111492E-2</v>
      </c>
      <c r="F50" s="90">
        <f t="shared" si="4"/>
        <v>-4.47482380911947E-2</v>
      </c>
      <c r="G50" s="147">
        <f t="shared" si="1"/>
        <v>-3.5624205194069954E-3</v>
      </c>
      <c r="H50" s="148">
        <f t="shared" si="2"/>
        <v>-5.0913232378622345E-2</v>
      </c>
      <c r="I50" s="147">
        <f t="shared" si="3"/>
        <v>-4.2542205163044675E-3</v>
      </c>
      <c r="K50" s="117"/>
    </row>
    <row r="51" spans="1:14" x14ac:dyDescent="0.25">
      <c r="A51" s="12" t="s">
        <v>13</v>
      </c>
      <c r="B51" s="61">
        <v>107122</v>
      </c>
      <c r="C51" s="63">
        <v>114435</v>
      </c>
      <c r="D51" s="63">
        <v>109177</v>
      </c>
      <c r="E51" s="89">
        <f t="shared" si="0"/>
        <v>4.8437194292257603E-2</v>
      </c>
      <c r="F51" s="90">
        <f t="shared" si="4"/>
        <v>-4.5947481102809454E-2</v>
      </c>
      <c r="G51" s="147">
        <f t="shared" si="1"/>
        <v>-2.2214429662051685E-3</v>
      </c>
      <c r="H51" s="148">
        <f t="shared" si="2"/>
        <v>1.9183734433636416E-2</v>
      </c>
      <c r="I51" s="147">
        <f t="shared" si="3"/>
        <v>9.0538765130547647E-4</v>
      </c>
      <c r="K51" s="117"/>
    </row>
    <row r="52" spans="1:14" x14ac:dyDescent="0.25">
      <c r="A52" s="12" t="s">
        <v>19</v>
      </c>
      <c r="B52" s="61">
        <v>14149</v>
      </c>
      <c r="C52" s="63">
        <v>14641</v>
      </c>
      <c r="D52" s="63">
        <v>14124</v>
      </c>
      <c r="E52" s="89">
        <f t="shared" si="0"/>
        <v>6.2662184542884155E-3</v>
      </c>
      <c r="F52" s="90">
        <f t="shared" si="4"/>
        <v>-3.5311795642374154E-2</v>
      </c>
      <c r="G52" s="147">
        <f t="shared" si="1"/>
        <v>-2.1842640044276765E-4</v>
      </c>
      <c r="H52" s="148">
        <f t="shared" si="2"/>
        <v>-1.766909322213584E-3</v>
      </c>
      <c r="I52" s="147">
        <f t="shared" si="3"/>
        <v>-1.1014448312718691E-5</v>
      </c>
      <c r="K52" s="117"/>
    </row>
    <row r="53" spans="1:14" x14ac:dyDescent="0.25">
      <c r="A53" s="12" t="s">
        <v>66</v>
      </c>
      <c r="B53" s="61">
        <v>43833</v>
      </c>
      <c r="C53" s="63">
        <v>48120</v>
      </c>
      <c r="D53" s="63">
        <v>43871</v>
      </c>
      <c r="E53" s="89">
        <f t="shared" si="0"/>
        <v>1.9463697947329869E-2</v>
      </c>
      <c r="F53" s="90">
        <f t="shared" si="4"/>
        <v>-8.8300083125519541E-2</v>
      </c>
      <c r="G53" s="147">
        <f t="shared" si="1"/>
        <v>-1.7951523703700575E-3</v>
      </c>
      <c r="H53" s="148">
        <f t="shared" si="2"/>
        <v>8.6692674469007367E-4</v>
      </c>
      <c r="I53" s="147">
        <f t="shared" si="3"/>
        <v>1.674196143533241E-5</v>
      </c>
      <c r="K53" s="117"/>
    </row>
    <row r="54" spans="1:14" x14ac:dyDescent="0.25">
      <c r="A54" s="12" t="s">
        <v>16</v>
      </c>
      <c r="B54" s="61">
        <v>4570</v>
      </c>
      <c r="C54" s="63">
        <v>5044</v>
      </c>
      <c r="D54" s="63">
        <v>4785</v>
      </c>
      <c r="E54" s="89">
        <f t="shared" si="0"/>
        <v>2.1229011118500474E-3</v>
      </c>
      <c r="F54" s="90">
        <f t="shared" si="4"/>
        <v>-5.1348136399682789E-2</v>
      </c>
      <c r="G54" s="147">
        <f t="shared" si="1"/>
        <v>-1.094244443223923E-4</v>
      </c>
      <c r="H54" s="148">
        <f t="shared" si="2"/>
        <v>4.7045951859956234E-2</v>
      </c>
      <c r="I54" s="147">
        <f t="shared" si="3"/>
        <v>9.4724255489380747E-5</v>
      </c>
      <c r="K54" s="117"/>
    </row>
    <row r="55" spans="1:14" x14ac:dyDescent="0.25">
      <c r="A55" s="12" t="s">
        <v>73</v>
      </c>
      <c r="B55" s="61">
        <v>916</v>
      </c>
      <c r="C55" s="63">
        <v>1094</v>
      </c>
      <c r="D55" s="63">
        <v>1084</v>
      </c>
      <c r="E55" s="89">
        <f t="shared" si="0"/>
        <v>4.8092472418922701E-4</v>
      </c>
      <c r="F55" s="90">
        <f t="shared" si="4"/>
        <v>-9.140767824497258E-3</v>
      </c>
      <c r="G55" s="147">
        <f t="shared" si="1"/>
        <v>-4.2248820201695866E-6</v>
      </c>
      <c r="H55" s="148">
        <f t="shared" si="2"/>
        <v>0.18340611353711792</v>
      </c>
      <c r="I55" s="147">
        <f t="shared" si="3"/>
        <v>7.4017092661469609E-5</v>
      </c>
      <c r="K55" s="117"/>
    </row>
    <row r="56" spans="1:14" x14ac:dyDescent="0.25">
      <c r="A56" s="12" t="s">
        <v>71</v>
      </c>
      <c r="B56" s="61">
        <v>4611</v>
      </c>
      <c r="C56" s="63">
        <v>5025</v>
      </c>
      <c r="D56" s="63">
        <v>4728</v>
      </c>
      <c r="E56" s="89">
        <f t="shared" si="0"/>
        <v>2.0976126346555954E-3</v>
      </c>
      <c r="F56" s="90">
        <f t="shared" si="4"/>
        <v>-5.91044776119403E-2</v>
      </c>
      <c r="G56" s="147">
        <f t="shared" si="1"/>
        <v>-1.2547899599903674E-4</v>
      </c>
      <c r="H56" s="148">
        <f t="shared" si="2"/>
        <v>2.5374105400130124E-2</v>
      </c>
      <c r="I56" s="147">
        <f t="shared" si="3"/>
        <v>5.1547618103523476E-5</v>
      </c>
      <c r="K56" s="117"/>
    </row>
    <row r="57" spans="1:14" x14ac:dyDescent="0.25">
      <c r="A57" s="12" t="s">
        <v>72</v>
      </c>
      <c r="B57" s="61">
        <v>396</v>
      </c>
      <c r="C57" s="63">
        <v>356</v>
      </c>
      <c r="D57" s="63">
        <v>350</v>
      </c>
      <c r="E57" s="89">
        <f t="shared" si="0"/>
        <v>1.5528012312382791E-4</v>
      </c>
      <c r="F57" s="90">
        <f t="shared" si="4"/>
        <v>-1.6853932584269662E-2</v>
      </c>
      <c r="G57" s="147">
        <f t="shared" si="1"/>
        <v>-2.5349292121017521E-6</v>
      </c>
      <c r="H57" s="148">
        <f t="shared" si="2"/>
        <v>-0.11616161616161616</v>
      </c>
      <c r="I57" s="147">
        <f t="shared" si="3"/>
        <v>-2.0266584895402394E-5</v>
      </c>
      <c r="K57" s="117"/>
    </row>
    <row r="58" spans="1:14" x14ac:dyDescent="0.25">
      <c r="A58" s="138" t="s">
        <v>21</v>
      </c>
      <c r="B58" s="85">
        <v>2269746</v>
      </c>
      <c r="C58" s="86">
        <v>2366930</v>
      </c>
      <c r="D58" s="86">
        <v>2253991</v>
      </c>
      <c r="E58" s="92">
        <v>1</v>
      </c>
      <c r="F58" s="93">
        <f t="shared" si="4"/>
        <v>-4.7715395047593298E-2</v>
      </c>
      <c r="G58" s="149">
        <f>(D58-C58)/$C$58</f>
        <v>-4.7715395047593298E-2</v>
      </c>
      <c r="H58" s="150">
        <f t="shared" si="2"/>
        <v>-6.9413053266753197E-3</v>
      </c>
      <c r="I58" s="149">
        <f t="shared" si="3"/>
        <v>-6.9413053266753197E-3</v>
      </c>
      <c r="J58" s="117"/>
    </row>
    <row r="59" spans="1:14" x14ac:dyDescent="0.25">
      <c r="A59" s="16"/>
      <c r="B59" s="17"/>
      <c r="C59" s="17"/>
      <c r="D59" s="17"/>
      <c r="E59" s="17"/>
      <c r="F59" s="18"/>
      <c r="G59" s="18"/>
      <c r="H59" s="18"/>
      <c r="I59" s="18"/>
      <c r="J59" s="18"/>
      <c r="K59" s="9"/>
    </row>
    <row r="61" spans="1:14" ht="14.4" customHeight="1" x14ac:dyDescent="0.25"/>
    <row r="62" spans="1:14" ht="14" x14ac:dyDescent="0.3">
      <c r="A62" s="194" t="s">
        <v>60</v>
      </c>
      <c r="B62" s="194"/>
      <c r="C62" s="194"/>
      <c r="D62" s="194"/>
      <c r="E62" s="194"/>
      <c r="F62" s="194"/>
      <c r="G62" s="194"/>
      <c r="H62" s="194"/>
      <c r="I62" s="194"/>
      <c r="J62" s="194"/>
      <c r="K62" s="194"/>
      <c r="L62" s="194"/>
      <c r="M62" s="194"/>
      <c r="N62" s="194"/>
    </row>
    <row r="63" spans="1:14" x14ac:dyDescent="0.25">
      <c r="A63" s="9"/>
      <c r="B63" s="9"/>
      <c r="C63" s="9"/>
      <c r="D63" s="9"/>
      <c r="E63" s="9"/>
      <c r="F63" s="9"/>
      <c r="G63" s="9"/>
    </row>
    <row r="64" spans="1:14" x14ac:dyDescent="0.25">
      <c r="A64" s="9"/>
      <c r="B64" s="9"/>
      <c r="C64" s="9"/>
      <c r="D64" s="9"/>
      <c r="E64" s="9"/>
      <c r="F64" s="9"/>
      <c r="G64" s="9"/>
    </row>
    <row r="65" spans="1:6" x14ac:dyDescent="0.25">
      <c r="A65" s="116" t="s">
        <v>53</v>
      </c>
      <c r="B65" s="55">
        <v>44531</v>
      </c>
      <c r="C65" s="54">
        <v>44866</v>
      </c>
      <c r="D65" s="56">
        <v>44896</v>
      </c>
      <c r="E65" s="137" t="s">
        <v>54</v>
      </c>
      <c r="F65" s="138" t="s">
        <v>55</v>
      </c>
    </row>
    <row r="66" spans="1:6" x14ac:dyDescent="0.25">
      <c r="A66" s="49" t="e" vm="1">
        <v>#VALUE!</v>
      </c>
      <c r="B66" s="63">
        <v>3630</v>
      </c>
      <c r="C66" s="63">
        <v>3704</v>
      </c>
      <c r="D66" s="63">
        <v>3448</v>
      </c>
      <c r="E66" s="67">
        <f>(D66-C66)/C66</f>
        <v>-6.9114470842332618E-2</v>
      </c>
      <c r="F66" s="69">
        <f>(D66-B66)/B66</f>
        <v>-5.0137741046831955E-2</v>
      </c>
    </row>
    <row r="67" spans="1:6" x14ac:dyDescent="0.25">
      <c r="A67" s="49" t="e" vm="2">
        <v>#VALUE!</v>
      </c>
      <c r="B67" s="63">
        <v>327768</v>
      </c>
      <c r="C67" s="63">
        <v>349413</v>
      </c>
      <c r="D67" s="63">
        <v>337854</v>
      </c>
      <c r="E67" s="67">
        <f t="shared" ref="E67:E99" si="5">(D67-C67)/C67</f>
        <v>-3.308119617758927E-2</v>
      </c>
      <c r="F67" s="69">
        <f t="shared" ref="F67:F99" si="6">(D67-B67)/B67</f>
        <v>3.0771765395035514E-2</v>
      </c>
    </row>
    <row r="68" spans="1:6" x14ac:dyDescent="0.25">
      <c r="A68" s="49" t="e" vm="3">
        <v>#VALUE!</v>
      </c>
      <c r="B68" s="63">
        <v>9450</v>
      </c>
      <c r="C68" s="63">
        <v>9573</v>
      </c>
      <c r="D68" s="63">
        <v>9009</v>
      </c>
      <c r="E68" s="67">
        <f t="shared" si="5"/>
        <v>-5.8915700407395799E-2</v>
      </c>
      <c r="F68" s="69">
        <f t="shared" si="6"/>
        <v>-4.6666666666666669E-2</v>
      </c>
    </row>
    <row r="69" spans="1:6" x14ac:dyDescent="0.25">
      <c r="A69" s="49" t="e" vm="4">
        <v>#VALUE!</v>
      </c>
      <c r="B69" s="63">
        <v>6967</v>
      </c>
      <c r="C69" s="63">
        <v>7699</v>
      </c>
      <c r="D69" s="63">
        <v>6235</v>
      </c>
      <c r="E69" s="67">
        <f t="shared" si="5"/>
        <v>-0.19015456552799065</v>
      </c>
      <c r="F69" s="69">
        <f t="shared" si="6"/>
        <v>-0.10506674321802785</v>
      </c>
    </row>
    <row r="70" spans="1:6" x14ac:dyDescent="0.25">
      <c r="A70" s="49" t="e" vm="5">
        <v>#VALUE!</v>
      </c>
      <c r="B70" s="63">
        <v>78993</v>
      </c>
      <c r="C70" s="63">
        <v>85783</v>
      </c>
      <c r="D70" s="63">
        <v>77058</v>
      </c>
      <c r="E70" s="67">
        <f t="shared" si="5"/>
        <v>-0.10171012904654768</v>
      </c>
      <c r="F70" s="69">
        <f t="shared" si="6"/>
        <v>-2.4495841403668679E-2</v>
      </c>
    </row>
    <row r="71" spans="1:6" x14ac:dyDescent="0.25">
      <c r="A71" s="49" t="e" vm="6">
        <v>#VALUE!</v>
      </c>
      <c r="B71" s="63">
        <v>706926</v>
      </c>
      <c r="C71" s="63">
        <v>715574</v>
      </c>
      <c r="D71" s="63">
        <v>687950</v>
      </c>
      <c r="E71" s="67">
        <f t="shared" si="5"/>
        <v>-3.8603973872723157E-2</v>
      </c>
      <c r="F71" s="69">
        <f t="shared" si="6"/>
        <v>-2.6842979321739475E-2</v>
      </c>
    </row>
    <row r="72" spans="1:6" x14ac:dyDescent="0.25">
      <c r="A72" s="49" t="e" vm="7">
        <v>#VALUE!</v>
      </c>
      <c r="B72" s="63">
        <v>48767</v>
      </c>
      <c r="C72" s="63">
        <v>53997</v>
      </c>
      <c r="D72" s="63">
        <v>47631</v>
      </c>
      <c r="E72" s="67">
        <f t="shared" si="5"/>
        <v>-0.11789543863547974</v>
      </c>
      <c r="F72" s="69">
        <f t="shared" si="6"/>
        <v>-2.3294440912912419E-2</v>
      </c>
    </row>
    <row r="73" spans="1:6" x14ac:dyDescent="0.25">
      <c r="A73" s="49" t="e" vm="8">
        <v>#VALUE!</v>
      </c>
      <c r="B73" s="63">
        <v>52425</v>
      </c>
      <c r="C73" s="63">
        <v>53955</v>
      </c>
      <c r="D73" s="63">
        <v>51579</v>
      </c>
      <c r="E73" s="67">
        <f t="shared" si="5"/>
        <v>-4.4036697247706424E-2</v>
      </c>
      <c r="F73" s="69">
        <f t="shared" si="6"/>
        <v>-1.6137339055793991E-2</v>
      </c>
    </row>
    <row r="74" spans="1:6" x14ac:dyDescent="0.25">
      <c r="A74" s="49" t="e" vm="9">
        <v>#VALUE!</v>
      </c>
      <c r="B74" s="63">
        <v>45518</v>
      </c>
      <c r="C74" s="63">
        <v>47188</v>
      </c>
      <c r="D74" s="63">
        <v>45280</v>
      </c>
      <c r="E74" s="67">
        <f t="shared" si="5"/>
        <v>-4.0434008646265999E-2</v>
      </c>
      <c r="F74" s="69">
        <f t="shared" si="6"/>
        <v>-5.2287007337756489E-3</v>
      </c>
    </row>
    <row r="75" spans="1:6" x14ac:dyDescent="0.25">
      <c r="A75" s="49" t="e" vm="10">
        <v>#VALUE!</v>
      </c>
      <c r="B75" s="63">
        <v>12445</v>
      </c>
      <c r="C75" s="63">
        <v>12814</v>
      </c>
      <c r="D75" s="63">
        <v>12315</v>
      </c>
      <c r="E75" s="67">
        <f t="shared" si="5"/>
        <v>-3.8941782425472138E-2</v>
      </c>
      <c r="F75" s="69">
        <f t="shared" si="6"/>
        <v>-1.0445962233828847E-2</v>
      </c>
    </row>
    <row r="76" spans="1:6" x14ac:dyDescent="0.25">
      <c r="A76" s="49" t="e" vm="11">
        <v>#VALUE!</v>
      </c>
      <c r="B76" s="63">
        <v>19356</v>
      </c>
      <c r="C76" s="63">
        <v>20433</v>
      </c>
      <c r="D76" s="63">
        <v>19533</v>
      </c>
      <c r="E76" s="67">
        <f t="shared" si="5"/>
        <v>-4.4046395536631922E-2</v>
      </c>
      <c r="F76" s="69">
        <f t="shared" si="6"/>
        <v>9.1444513329200245E-3</v>
      </c>
    </row>
    <row r="77" spans="1:6" x14ac:dyDescent="0.25">
      <c r="A77" s="49" t="e" vm="12">
        <v>#VALUE!</v>
      </c>
      <c r="B77" s="63">
        <v>33194</v>
      </c>
      <c r="C77" s="63">
        <v>34490</v>
      </c>
      <c r="D77" s="63">
        <v>32366</v>
      </c>
      <c r="E77" s="67">
        <f>(D77-C77)/C77</f>
        <v>-6.1583067555813283E-2</v>
      </c>
      <c r="F77" s="69">
        <f>(D77-B77)/B77</f>
        <v>-2.4944267036211363E-2</v>
      </c>
    </row>
    <row r="78" spans="1:6" x14ac:dyDescent="0.25">
      <c r="A78" s="49" t="e" vm="13">
        <v>#VALUE!</v>
      </c>
      <c r="B78" s="63">
        <v>29128</v>
      </c>
      <c r="C78" s="63">
        <v>31985</v>
      </c>
      <c r="D78" s="63">
        <v>29758</v>
      </c>
      <c r="E78" s="67">
        <f t="shared" si="5"/>
        <v>-6.9626387369079251E-2</v>
      </c>
      <c r="F78" s="69">
        <f t="shared" si="6"/>
        <v>2.1628673441362264E-2</v>
      </c>
    </row>
    <row r="79" spans="1:6" x14ac:dyDescent="0.25">
      <c r="A79" s="49" t="e" vm="14">
        <v>#VALUE!</v>
      </c>
      <c r="B79" s="63">
        <v>10609</v>
      </c>
      <c r="C79" s="63">
        <v>11729</v>
      </c>
      <c r="D79" s="63">
        <v>10119</v>
      </c>
      <c r="E79" s="67">
        <f t="shared" si="5"/>
        <v>-0.13726660414357575</v>
      </c>
      <c r="F79" s="69">
        <f t="shared" si="6"/>
        <v>-4.6187199547553966E-2</v>
      </c>
    </row>
    <row r="80" spans="1:6" x14ac:dyDescent="0.25">
      <c r="A80" s="49" t="e" vm="15">
        <v>#VALUE!</v>
      </c>
      <c r="B80" s="63">
        <v>30074</v>
      </c>
      <c r="C80" s="63">
        <v>32126</v>
      </c>
      <c r="D80" s="63">
        <v>29027</v>
      </c>
      <c r="E80" s="67">
        <f t="shared" si="5"/>
        <v>-9.6463923301998378E-2</v>
      </c>
      <c r="F80" s="69">
        <f t="shared" si="6"/>
        <v>-3.4814125157943736E-2</v>
      </c>
    </row>
    <row r="81" spans="1:6" x14ac:dyDescent="0.25">
      <c r="A81" s="49" t="e" vm="16">
        <v>#VALUE!</v>
      </c>
      <c r="B81" s="63">
        <v>111637</v>
      </c>
      <c r="C81" s="63">
        <v>118844</v>
      </c>
      <c r="D81" s="63">
        <v>113411</v>
      </c>
      <c r="E81" s="67">
        <f t="shared" si="5"/>
        <v>-4.5715391605802562E-2</v>
      </c>
      <c r="F81" s="69">
        <f t="shared" si="6"/>
        <v>1.5890788896154501E-2</v>
      </c>
    </row>
    <row r="82" spans="1:6" x14ac:dyDescent="0.25">
      <c r="A82" s="49" t="e" vm="17">
        <v>#VALUE!</v>
      </c>
      <c r="B82" s="63">
        <v>1664</v>
      </c>
      <c r="C82" s="63">
        <v>1851</v>
      </c>
      <c r="D82" s="63">
        <v>1659</v>
      </c>
      <c r="E82" s="67">
        <f t="shared" si="5"/>
        <v>-0.10372771474878444</v>
      </c>
      <c r="F82" s="69">
        <f t="shared" si="6"/>
        <v>-3.0048076923076925E-3</v>
      </c>
    </row>
    <row r="83" spans="1:6" x14ac:dyDescent="0.25">
      <c r="A83" s="49" t="e" vm="18">
        <v>#VALUE!</v>
      </c>
      <c r="B83" s="63">
        <v>4071</v>
      </c>
      <c r="C83" s="63">
        <v>4089</v>
      </c>
      <c r="D83" s="63">
        <v>3903</v>
      </c>
      <c r="E83" s="67">
        <f t="shared" si="5"/>
        <v>-4.5487894350696993E-2</v>
      </c>
      <c r="F83" s="69">
        <f t="shared" si="6"/>
        <v>-4.1267501842299187E-2</v>
      </c>
    </row>
    <row r="84" spans="1:6" x14ac:dyDescent="0.25">
      <c r="A84" s="49" t="e" vm="19">
        <v>#VALUE!</v>
      </c>
      <c r="B84" s="63">
        <v>42361</v>
      </c>
      <c r="C84" s="63">
        <v>42430</v>
      </c>
      <c r="D84" s="63">
        <v>40594</v>
      </c>
      <c r="E84" s="67">
        <f t="shared" si="5"/>
        <v>-4.32712703275984E-2</v>
      </c>
      <c r="F84" s="69">
        <f t="shared" si="6"/>
        <v>-4.1712896296121432E-2</v>
      </c>
    </row>
    <row r="85" spans="1:6" x14ac:dyDescent="0.25">
      <c r="A85" s="49" t="e" vm="20">
        <v>#VALUE!</v>
      </c>
      <c r="B85" s="63">
        <v>21370</v>
      </c>
      <c r="C85" s="63">
        <v>23748</v>
      </c>
      <c r="D85" s="63">
        <v>20996</v>
      </c>
      <c r="E85" s="67">
        <f t="shared" si="5"/>
        <v>-0.11588344281623715</v>
      </c>
      <c r="F85" s="69">
        <f t="shared" si="6"/>
        <v>-1.7501169864295743E-2</v>
      </c>
    </row>
    <row r="86" spans="1:6" x14ac:dyDescent="0.25">
      <c r="A86" s="49" t="e" vm="21">
        <v>#VALUE!</v>
      </c>
      <c r="B86" s="63">
        <v>30449</v>
      </c>
      <c r="C86" s="63">
        <v>32547</v>
      </c>
      <c r="D86" s="63">
        <v>28806</v>
      </c>
      <c r="E86" s="67">
        <f t="shared" si="5"/>
        <v>-0.11494146925983961</v>
      </c>
      <c r="F86" s="69">
        <f t="shared" si="6"/>
        <v>-5.3959079115898714E-2</v>
      </c>
    </row>
    <row r="87" spans="1:6" x14ac:dyDescent="0.25">
      <c r="A87" s="49" t="e" vm="22">
        <v>#VALUE!</v>
      </c>
      <c r="B87" s="63">
        <v>41558</v>
      </c>
      <c r="C87" s="63">
        <v>44892</v>
      </c>
      <c r="D87" s="63">
        <v>43204</v>
      </c>
      <c r="E87" s="67">
        <f t="shared" si="5"/>
        <v>-3.7601354361578902E-2</v>
      </c>
      <c r="F87" s="69">
        <f t="shared" si="6"/>
        <v>3.9607295827518166E-2</v>
      </c>
    </row>
    <row r="88" spans="1:6" x14ac:dyDescent="0.25">
      <c r="A88" s="49" t="e" vm="23">
        <v>#VALUE!</v>
      </c>
      <c r="B88" s="63">
        <v>45253</v>
      </c>
      <c r="C88" s="63">
        <v>45822</v>
      </c>
      <c r="D88" s="63">
        <v>43724</v>
      </c>
      <c r="E88" s="67">
        <f t="shared" si="5"/>
        <v>-4.5785867050761646E-2</v>
      </c>
      <c r="F88" s="69">
        <f t="shared" si="6"/>
        <v>-3.3787815172474756E-2</v>
      </c>
    </row>
    <row r="89" spans="1:6" x14ac:dyDescent="0.25">
      <c r="A89" s="49" t="e" vm="24">
        <v>#VALUE!</v>
      </c>
      <c r="B89" s="63">
        <v>111564</v>
      </c>
      <c r="C89" s="63">
        <v>117743</v>
      </c>
      <c r="D89" s="63">
        <v>113074</v>
      </c>
      <c r="E89" s="67">
        <f t="shared" si="5"/>
        <v>-3.9654162030863832E-2</v>
      </c>
      <c r="F89" s="69">
        <f t="shared" si="6"/>
        <v>1.3534832024667456E-2</v>
      </c>
    </row>
    <row r="90" spans="1:6" x14ac:dyDescent="0.25">
      <c r="A90" s="49" t="e" vm="25">
        <v>#VALUE!</v>
      </c>
      <c r="B90" s="63">
        <v>10804</v>
      </c>
      <c r="C90" s="63">
        <v>11360</v>
      </c>
      <c r="D90" s="63">
        <v>10602</v>
      </c>
      <c r="E90" s="67">
        <f t="shared" si="5"/>
        <v>-6.6725352112676051E-2</v>
      </c>
      <c r="F90" s="69">
        <f t="shared" si="6"/>
        <v>-1.8696778970751574E-2</v>
      </c>
    </row>
    <row r="91" spans="1:6" x14ac:dyDescent="0.25">
      <c r="A91" s="49" t="e" vm="26">
        <v>#VALUE!</v>
      </c>
      <c r="B91" s="63">
        <v>29782</v>
      </c>
      <c r="C91" s="63">
        <v>31768</v>
      </c>
      <c r="D91" s="63">
        <v>30339</v>
      </c>
      <c r="E91" s="67">
        <f t="shared" si="5"/>
        <v>-4.4982372198438682E-2</v>
      </c>
      <c r="F91" s="69">
        <f t="shared" si="6"/>
        <v>1.8702572023369821E-2</v>
      </c>
    </row>
    <row r="92" spans="1:6" x14ac:dyDescent="0.25">
      <c r="A92" s="49" t="e" vm="27">
        <v>#VALUE!</v>
      </c>
      <c r="B92" s="63">
        <v>53046</v>
      </c>
      <c r="C92" s="63">
        <v>54677</v>
      </c>
      <c r="D92" s="63">
        <v>52838</v>
      </c>
      <c r="E92" s="67">
        <f t="shared" si="5"/>
        <v>-3.3633886277593866E-2</v>
      </c>
      <c r="F92" s="69">
        <f t="shared" si="6"/>
        <v>-3.9211250612675788E-3</v>
      </c>
    </row>
    <row r="93" spans="1:6" x14ac:dyDescent="0.25">
      <c r="A93" s="49" t="e" vm="28">
        <v>#VALUE!</v>
      </c>
      <c r="B93" s="63">
        <v>47866</v>
      </c>
      <c r="C93" s="63">
        <v>50061</v>
      </c>
      <c r="D93" s="63">
        <v>47192</v>
      </c>
      <c r="E93" s="67">
        <f t="shared" si="5"/>
        <v>-5.7310081700325602E-2</v>
      </c>
      <c r="F93" s="69">
        <f t="shared" si="6"/>
        <v>-1.4080976058162369E-2</v>
      </c>
    </row>
    <row r="94" spans="1:6" x14ac:dyDescent="0.25">
      <c r="A94" s="49" t="e" vm="29">
        <v>#VALUE!</v>
      </c>
      <c r="B94" s="63">
        <v>16725</v>
      </c>
      <c r="C94" s="63">
        <v>17350</v>
      </c>
      <c r="D94" s="63">
        <v>15874</v>
      </c>
      <c r="E94" s="67">
        <f t="shared" si="5"/>
        <v>-8.507204610951008E-2</v>
      </c>
      <c r="F94" s="69">
        <f t="shared" si="6"/>
        <v>-5.088191330343797E-2</v>
      </c>
    </row>
    <row r="95" spans="1:6" x14ac:dyDescent="0.25">
      <c r="A95" s="49" t="e" vm="30">
        <v>#VALUE!</v>
      </c>
      <c r="B95" s="63">
        <v>50331</v>
      </c>
      <c r="C95" s="63">
        <v>51986</v>
      </c>
      <c r="D95" s="63">
        <v>50201</v>
      </c>
      <c r="E95" s="67">
        <f t="shared" si="5"/>
        <v>-3.4336167429692609E-2</v>
      </c>
      <c r="F95" s="69">
        <f t="shared" si="6"/>
        <v>-2.5829011940950906E-3</v>
      </c>
    </row>
    <row r="96" spans="1:6" x14ac:dyDescent="0.25">
      <c r="A96" s="49" t="e" vm="31">
        <v>#VALUE!</v>
      </c>
      <c r="B96" s="63">
        <v>208715</v>
      </c>
      <c r="C96" s="63">
        <v>216958</v>
      </c>
      <c r="D96" s="63">
        <v>209106</v>
      </c>
      <c r="E96" s="67">
        <f t="shared" si="5"/>
        <v>-3.6191336572055421E-2</v>
      </c>
      <c r="F96" s="69">
        <f t="shared" si="6"/>
        <v>1.8733679898426084E-3</v>
      </c>
    </row>
    <row r="97" spans="1:14" x14ac:dyDescent="0.25">
      <c r="A97" s="49" t="e" vm="32">
        <v>#VALUE!</v>
      </c>
      <c r="B97" s="63">
        <v>1429</v>
      </c>
      <c r="C97" s="63">
        <v>1511</v>
      </c>
      <c r="D97" s="63">
        <v>1343</v>
      </c>
      <c r="E97" s="67">
        <f t="shared" si="5"/>
        <v>-0.11118464592984778</v>
      </c>
      <c r="F97" s="69">
        <f t="shared" si="6"/>
        <v>-6.0181945416375088E-2</v>
      </c>
    </row>
    <row r="98" spans="1:14" x14ac:dyDescent="0.25">
      <c r="A98" s="49" t="e" vm="33">
        <v>#VALUE!</v>
      </c>
      <c r="B98" s="63">
        <v>2100</v>
      </c>
      <c r="C98" s="63">
        <v>2489</v>
      </c>
      <c r="D98" s="63">
        <v>2299</v>
      </c>
      <c r="E98" s="67">
        <f t="shared" si="5"/>
        <v>-7.6335877862595422E-2</v>
      </c>
      <c r="F98" s="69">
        <f t="shared" si="6"/>
        <v>9.4761904761904756E-2</v>
      </c>
    </row>
    <row r="99" spans="1:14" x14ac:dyDescent="0.25">
      <c r="A99" s="49" t="s">
        <v>56</v>
      </c>
      <c r="B99" s="63">
        <v>23771</v>
      </c>
      <c r="C99" s="63">
        <v>26341</v>
      </c>
      <c r="D99" s="63">
        <v>25664</v>
      </c>
      <c r="E99" s="67">
        <f t="shared" si="5"/>
        <v>-2.5701378079799553E-2</v>
      </c>
      <c r="F99" s="69">
        <f t="shared" si="6"/>
        <v>7.9634849185982917E-2</v>
      </c>
    </row>
    <row r="100" spans="1:14" x14ac:dyDescent="0.25">
      <c r="A100" s="115" t="s">
        <v>8</v>
      </c>
      <c r="B100" s="86">
        <f>SUM(B66:B99)</f>
        <v>2269746</v>
      </c>
      <c r="C100" s="86">
        <f t="shared" ref="C100:D100" si="7">SUM(C66:C99)</f>
        <v>2366930</v>
      </c>
      <c r="D100" s="86">
        <f t="shared" si="7"/>
        <v>2253991</v>
      </c>
      <c r="E100" s="146">
        <f>(D100-C100)/C100</f>
        <v>-4.7715395047593298E-2</v>
      </c>
      <c r="F100" s="88">
        <f>(D100-B100)/B100</f>
        <v>-6.9413053266753197E-3</v>
      </c>
    </row>
    <row r="105" spans="1:14" ht="14" x14ac:dyDescent="0.3">
      <c r="A105" s="194" t="s">
        <v>95</v>
      </c>
      <c r="B105" s="194"/>
      <c r="C105" s="194"/>
      <c r="D105" s="194"/>
      <c r="E105" s="194"/>
      <c r="F105" s="194"/>
      <c r="G105" s="194"/>
      <c r="H105" s="194"/>
      <c r="I105" s="194"/>
      <c r="J105" s="194"/>
      <c r="K105" s="194"/>
      <c r="L105" s="194"/>
      <c r="M105" s="194"/>
      <c r="N105" s="194"/>
    </row>
    <row r="106" spans="1:14" ht="14" thickBot="1" x14ac:dyDescent="0.3"/>
    <row r="107" spans="1:14" ht="14.25" customHeight="1" x14ac:dyDescent="0.25">
      <c r="A107" s="183" t="s">
        <v>94</v>
      </c>
      <c r="B107" s="180" t="s">
        <v>2340</v>
      </c>
      <c r="C107" s="181"/>
      <c r="D107" s="182"/>
      <c r="E107" s="180" t="s">
        <v>2341</v>
      </c>
      <c r="F107" s="181"/>
      <c r="G107" s="182"/>
      <c r="H107" s="174" t="s">
        <v>2342</v>
      </c>
      <c r="I107" s="176" t="s">
        <v>2343</v>
      </c>
    </row>
    <row r="108" spans="1:14" ht="32.25" customHeight="1" thickBot="1" x14ac:dyDescent="0.3">
      <c r="A108" s="184"/>
      <c r="B108" s="99" t="s">
        <v>91</v>
      </c>
      <c r="C108" s="94" t="s">
        <v>92</v>
      </c>
      <c r="D108" s="100" t="s">
        <v>93</v>
      </c>
      <c r="E108" s="99" t="s">
        <v>91</v>
      </c>
      <c r="F108" s="94" t="s">
        <v>92</v>
      </c>
      <c r="G108" s="100" t="s">
        <v>93</v>
      </c>
      <c r="H108" s="175"/>
      <c r="I108" s="177"/>
    </row>
    <row r="109" spans="1:14" x14ac:dyDescent="0.25">
      <c r="A109" s="95" t="s">
        <v>75</v>
      </c>
      <c r="B109" s="101">
        <v>2535</v>
      </c>
      <c r="C109" s="63">
        <v>2093</v>
      </c>
      <c r="D109" s="102">
        <v>0</v>
      </c>
      <c r="E109" s="101">
        <v>2727</v>
      </c>
      <c r="F109" s="63">
        <v>2231</v>
      </c>
      <c r="G109" s="102">
        <v>0</v>
      </c>
      <c r="H109" s="110">
        <v>82.564102564102555</v>
      </c>
      <c r="I109" s="106">
        <v>81.81151448478181</v>
      </c>
    </row>
    <row r="110" spans="1:14" x14ac:dyDescent="0.25">
      <c r="A110" s="95" t="s">
        <v>76</v>
      </c>
      <c r="B110" s="101">
        <v>37170</v>
      </c>
      <c r="C110" s="63">
        <v>44902</v>
      </c>
      <c r="D110" s="102">
        <v>0</v>
      </c>
      <c r="E110" s="101">
        <v>36892</v>
      </c>
      <c r="F110" s="63">
        <v>43020</v>
      </c>
      <c r="G110" s="102">
        <v>0</v>
      </c>
      <c r="H110" s="110">
        <v>120.80172181867097</v>
      </c>
      <c r="I110" s="106">
        <v>116.61064729480645</v>
      </c>
    </row>
    <row r="111" spans="1:14" x14ac:dyDescent="0.25">
      <c r="A111" s="95" t="s">
        <v>77</v>
      </c>
      <c r="B111" s="101">
        <v>97988</v>
      </c>
      <c r="C111" s="63">
        <v>120051</v>
      </c>
      <c r="D111" s="102">
        <v>0</v>
      </c>
      <c r="E111" s="101">
        <v>94247</v>
      </c>
      <c r="F111" s="63">
        <v>117401</v>
      </c>
      <c r="G111" s="102">
        <v>0</v>
      </c>
      <c r="H111" s="110">
        <v>122.51602237008615</v>
      </c>
      <c r="I111" s="106">
        <v>124.56736023427801</v>
      </c>
    </row>
    <row r="112" spans="1:14" x14ac:dyDescent="0.25">
      <c r="A112" s="95" t="s">
        <v>78</v>
      </c>
      <c r="B112" s="101">
        <v>118268</v>
      </c>
      <c r="C112" s="63">
        <v>132169</v>
      </c>
      <c r="D112" s="102">
        <v>0</v>
      </c>
      <c r="E112" s="101">
        <v>117224</v>
      </c>
      <c r="F112" s="63">
        <v>131444</v>
      </c>
      <c r="G112" s="102">
        <v>0</v>
      </c>
      <c r="H112" s="110">
        <v>111.75381337301722</v>
      </c>
      <c r="I112" s="106">
        <v>112.13062171568961</v>
      </c>
    </row>
    <row r="113" spans="1:9" x14ac:dyDescent="0.25">
      <c r="A113" s="95" t="s">
        <v>79</v>
      </c>
      <c r="B113" s="101">
        <v>124165</v>
      </c>
      <c r="C113" s="63">
        <v>130925</v>
      </c>
      <c r="D113" s="102">
        <v>0</v>
      </c>
      <c r="E113" s="101">
        <v>120538</v>
      </c>
      <c r="F113" s="63">
        <v>127791</v>
      </c>
      <c r="G113" s="102">
        <v>0</v>
      </c>
      <c r="H113" s="110">
        <v>105.44436838078364</v>
      </c>
      <c r="I113" s="106">
        <v>106.01718959996018</v>
      </c>
    </row>
    <row r="114" spans="1:9" x14ac:dyDescent="0.25">
      <c r="A114" s="95" t="s">
        <v>80</v>
      </c>
      <c r="B114" s="101">
        <v>130384</v>
      </c>
      <c r="C114" s="63">
        <v>126963</v>
      </c>
      <c r="D114" s="102">
        <v>0</v>
      </c>
      <c r="E114" s="101">
        <v>129027</v>
      </c>
      <c r="F114" s="63">
        <v>127323</v>
      </c>
      <c r="G114" s="102">
        <v>0</v>
      </c>
      <c r="H114" s="110">
        <v>97.376211805129458</v>
      </c>
      <c r="I114" s="106">
        <v>98.679346183356969</v>
      </c>
    </row>
    <row r="115" spans="1:9" x14ac:dyDescent="0.25">
      <c r="A115" s="95" t="s">
        <v>81</v>
      </c>
      <c r="B115" s="101">
        <v>116242</v>
      </c>
      <c r="C115" s="63">
        <v>104751</v>
      </c>
      <c r="D115" s="102">
        <v>0</v>
      </c>
      <c r="E115" s="101">
        <v>115069</v>
      </c>
      <c r="F115" s="63">
        <v>105956</v>
      </c>
      <c r="G115" s="102">
        <v>0</v>
      </c>
      <c r="H115" s="110">
        <v>90.114588530823625</v>
      </c>
      <c r="I115" s="106">
        <v>92.080403931554116</v>
      </c>
    </row>
    <row r="116" spans="1:9" x14ac:dyDescent="0.25">
      <c r="A116" s="95" t="s">
        <v>82</v>
      </c>
      <c r="B116" s="101">
        <v>120282</v>
      </c>
      <c r="C116" s="63">
        <v>103026</v>
      </c>
      <c r="D116" s="102">
        <v>0</v>
      </c>
      <c r="E116" s="101">
        <v>114735</v>
      </c>
      <c r="F116" s="63">
        <v>101126</v>
      </c>
      <c r="G116" s="102">
        <v>0</v>
      </c>
      <c r="H116" s="110">
        <v>85.653713772634305</v>
      </c>
      <c r="I116" s="106">
        <v>88.138754521288192</v>
      </c>
    </row>
    <row r="117" spans="1:9" x14ac:dyDescent="0.25">
      <c r="A117" s="95" t="s">
        <v>83</v>
      </c>
      <c r="B117" s="101">
        <v>126133</v>
      </c>
      <c r="C117" s="63">
        <v>105325</v>
      </c>
      <c r="D117" s="102">
        <v>0</v>
      </c>
      <c r="E117" s="101">
        <v>123220</v>
      </c>
      <c r="F117" s="63">
        <v>102241</v>
      </c>
      <c r="G117" s="102">
        <v>0</v>
      </c>
      <c r="H117" s="110">
        <v>83.503127650971592</v>
      </c>
      <c r="I117" s="106">
        <v>82.974354812530436</v>
      </c>
    </row>
    <row r="118" spans="1:9" x14ac:dyDescent="0.25">
      <c r="A118" s="95" t="s">
        <v>84</v>
      </c>
      <c r="B118" s="101">
        <v>106466</v>
      </c>
      <c r="C118" s="63">
        <v>82045</v>
      </c>
      <c r="D118" s="102">
        <v>0</v>
      </c>
      <c r="E118" s="101">
        <v>108834</v>
      </c>
      <c r="F118" s="63">
        <v>82754</v>
      </c>
      <c r="G118" s="102">
        <v>0</v>
      </c>
      <c r="H118" s="110">
        <v>77.062160689797693</v>
      </c>
      <c r="I118" s="106">
        <v>76.036900233382951</v>
      </c>
    </row>
    <row r="119" spans="1:9" x14ac:dyDescent="0.25">
      <c r="A119" s="95" t="s">
        <v>85</v>
      </c>
      <c r="B119" s="101">
        <v>67066</v>
      </c>
      <c r="C119" s="63">
        <v>61724</v>
      </c>
      <c r="D119" s="102">
        <v>0</v>
      </c>
      <c r="E119" s="101">
        <v>69381</v>
      </c>
      <c r="F119" s="63">
        <v>62923</v>
      </c>
      <c r="G119" s="102">
        <v>0</v>
      </c>
      <c r="H119" s="110">
        <v>92.034712074672711</v>
      </c>
      <c r="I119" s="106">
        <v>90.691976189446677</v>
      </c>
    </row>
    <row r="120" spans="1:9" x14ac:dyDescent="0.25">
      <c r="A120" s="95" t="s">
        <v>86</v>
      </c>
      <c r="B120" s="101">
        <v>38353</v>
      </c>
      <c r="C120" s="63">
        <v>43582</v>
      </c>
      <c r="D120" s="102">
        <v>0</v>
      </c>
      <c r="E120" s="101">
        <v>40765</v>
      </c>
      <c r="F120" s="63">
        <v>44650</v>
      </c>
      <c r="G120" s="102">
        <v>0</v>
      </c>
      <c r="H120" s="110">
        <v>113.63387479467055</v>
      </c>
      <c r="I120" s="106">
        <v>109.530234269594</v>
      </c>
    </row>
    <row r="121" spans="1:9" x14ac:dyDescent="0.25">
      <c r="A121" s="95" t="s">
        <v>87</v>
      </c>
      <c r="B121" s="101">
        <v>20506</v>
      </c>
      <c r="C121" s="63">
        <v>31727</v>
      </c>
      <c r="D121" s="102">
        <v>0</v>
      </c>
      <c r="E121" s="101">
        <v>22114</v>
      </c>
      <c r="F121" s="63">
        <v>32643</v>
      </c>
      <c r="G121" s="102">
        <v>0</v>
      </c>
      <c r="H121" s="110">
        <v>154.72056958938848</v>
      </c>
      <c r="I121" s="106">
        <v>147.61237225287149</v>
      </c>
    </row>
    <row r="122" spans="1:9" x14ac:dyDescent="0.25">
      <c r="A122" s="95" t="s">
        <v>89</v>
      </c>
      <c r="B122" s="101">
        <v>12394</v>
      </c>
      <c r="C122" s="63">
        <v>23974</v>
      </c>
      <c r="D122" s="102">
        <v>0</v>
      </c>
      <c r="E122" s="101">
        <v>12696</v>
      </c>
      <c r="F122" s="63">
        <v>24166</v>
      </c>
      <c r="G122" s="102">
        <v>0</v>
      </c>
      <c r="H122" s="110">
        <v>193.4323059544941</v>
      </c>
      <c r="I122" s="106">
        <v>190.34341524889729</v>
      </c>
    </row>
    <row r="123" spans="1:9" x14ac:dyDescent="0.25">
      <c r="A123" s="96" t="s">
        <v>88</v>
      </c>
      <c r="B123" s="101">
        <v>10280</v>
      </c>
      <c r="C123" s="63">
        <v>25491</v>
      </c>
      <c r="D123" s="102">
        <v>0</v>
      </c>
      <c r="E123" s="101">
        <v>10629</v>
      </c>
      <c r="F123" s="63">
        <v>26361</v>
      </c>
      <c r="G123" s="102">
        <v>0</v>
      </c>
      <c r="H123" s="110">
        <v>247.96692607003891</v>
      </c>
      <c r="I123" s="106">
        <v>248.01016088060965</v>
      </c>
    </row>
    <row r="124" spans="1:9" ht="14" thickBot="1" x14ac:dyDescent="0.3">
      <c r="A124" s="97" t="s">
        <v>90</v>
      </c>
      <c r="B124" s="101">
        <v>2</v>
      </c>
      <c r="C124" s="63">
        <v>1</v>
      </c>
      <c r="D124" s="102">
        <v>2763</v>
      </c>
      <c r="E124" s="101">
        <v>96</v>
      </c>
      <c r="F124" s="63">
        <v>50</v>
      </c>
      <c r="G124" s="102">
        <v>3717</v>
      </c>
      <c r="H124" s="110">
        <v>50</v>
      </c>
      <c r="I124" s="106">
        <v>52.083333333333336</v>
      </c>
    </row>
    <row r="125" spans="1:9" ht="14" thickBot="1" x14ac:dyDescent="0.3">
      <c r="A125" s="98" t="s">
        <v>8</v>
      </c>
      <c r="B125" s="103">
        <v>1128234</v>
      </c>
      <c r="C125" s="104">
        <v>1138749</v>
      </c>
      <c r="D125" s="105">
        <v>2763</v>
      </c>
      <c r="E125" s="103">
        <v>1118194</v>
      </c>
      <c r="F125" s="104">
        <v>1132080</v>
      </c>
      <c r="G125" s="105">
        <v>3717</v>
      </c>
      <c r="H125" s="111">
        <v>100.93198751322865</v>
      </c>
      <c r="I125" s="107">
        <v>101.24182386956109</v>
      </c>
    </row>
  </sheetData>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dataBar" priority="8">
      <dataBar>
        <cfvo type="min"/>
        <cfvo type="max"/>
        <color rgb="FFFFB628"/>
      </dataBar>
      <extLst>
        <ext xmlns:x14="http://schemas.microsoft.com/office/spreadsheetml/2009/9/main" uri="{B025F937-C7B1-47D3-B67F-A62EFF666E3E}">
          <x14:id>{725FDF8C-388A-44C8-96FF-5799FC39A597}</x14:id>
        </ext>
      </extLst>
    </cfRule>
  </conditionalFormatting>
  <conditionalFormatting sqref="F36:F58">
    <cfRule type="expression" dxfId="2" priority="4">
      <formula>F36&lt;0</formula>
    </cfRule>
  </conditionalFormatting>
  <conditionalFormatting sqref="G36:G57">
    <cfRule type="dataBar" priority="6">
      <dataBar>
        <cfvo type="min"/>
        <cfvo type="max"/>
        <color rgb="FFFF555A"/>
      </dataBar>
      <extLst>
        <ext xmlns:x14="http://schemas.microsoft.com/office/spreadsheetml/2009/9/main" uri="{B025F937-C7B1-47D3-B67F-A62EFF666E3E}">
          <x14:id>{A55922C5-3AA7-4063-A34F-A2B8424DC2A8}</x14:id>
        </ext>
      </extLst>
    </cfRule>
  </conditionalFormatting>
  <conditionalFormatting sqref="G59 I59">
    <cfRule type="expression" dxfId="1" priority="7">
      <formula>G59&lt;0</formula>
    </cfRule>
  </conditionalFormatting>
  <conditionalFormatting sqref="H36:H58">
    <cfRule type="expression" dxfId="0" priority="1">
      <formula>H36&lt;0</formula>
    </cfRule>
  </conditionalFormatting>
  <conditionalFormatting sqref="I36:I57">
    <cfRule type="dataBar" priority="5">
      <dataBar>
        <cfvo type="min"/>
        <cfvo type="max"/>
        <color rgb="FFFF555A"/>
      </dataBar>
      <extLst>
        <ext xmlns:x14="http://schemas.microsoft.com/office/spreadsheetml/2009/9/main" uri="{B025F937-C7B1-47D3-B67F-A62EFF666E3E}">
          <x14:id>{3BC51029-3C90-4741-AA4C-3AA6B0D5B7D3}</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725FDF8C-388A-44C8-96FF-5799FC39A597}">
            <x14:dataBar minLength="0" maxLength="100" gradient="0">
              <x14:cfvo type="autoMin"/>
              <x14:cfvo type="autoMax"/>
              <x14:negativeFillColor rgb="FFFF0000"/>
              <x14:axisColor rgb="FF000000"/>
            </x14:dataBar>
          </x14:cfRule>
          <xm:sqref>E36:E57</xm:sqref>
        </x14:conditionalFormatting>
        <x14:conditionalFormatting xmlns:xm="http://schemas.microsoft.com/office/excel/2006/main">
          <x14:cfRule type="dataBar" id="{A55922C5-3AA7-4063-A34F-A2B8424DC2A8}">
            <x14:dataBar minLength="0" maxLength="100" gradient="0">
              <x14:cfvo type="autoMin"/>
              <x14:cfvo type="autoMax"/>
              <x14:negativeFillColor rgb="FFFF0000"/>
              <x14:axisColor rgb="FF000000"/>
            </x14:dataBar>
          </x14:cfRule>
          <xm:sqref>G36:G57</xm:sqref>
        </x14:conditionalFormatting>
        <x14:conditionalFormatting xmlns:xm="http://schemas.microsoft.com/office/excel/2006/main">
          <x14:cfRule type="dataBar" id="{3BC51029-3C90-4741-AA4C-3AA6B0D5B7D3}">
            <x14:dataBar minLength="0" maxLength="100" gradient="0">
              <x14:cfvo type="autoMin"/>
              <x14:cfvo type="autoMax"/>
              <x14:negativeFillColor rgb="FFFF0000"/>
              <x14:axisColor rgb="FF000000"/>
            </x14:dataBar>
          </x14:cfRule>
          <xm:sqref>I36:I57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N104"/>
  <sheetViews>
    <sheetView showGridLines="0" topLeftCell="A3" zoomScaleNormal="100" workbookViewId="0">
      <selection activeCell="B62" sqref="B62"/>
    </sheetView>
  </sheetViews>
  <sheetFormatPr baseColWidth="10" defaultRowHeight="14.5" x14ac:dyDescent="0.35"/>
  <cols>
    <col min="1" max="1" width="26.6328125" customWidth="1"/>
    <col min="2" max="2" width="12" bestFit="1" customWidth="1"/>
    <col min="3" max="3" width="11.90625" bestFit="1" customWidth="1"/>
    <col min="4" max="5" width="12" bestFit="1" customWidth="1"/>
    <col min="6" max="6" width="11.90625" bestFit="1" customWidth="1"/>
    <col min="7" max="7" width="12" bestFit="1" customWidth="1"/>
    <col min="8" max="9" width="11.90625" bestFit="1" customWidth="1"/>
    <col min="10" max="11" width="12" bestFit="1" customWidth="1"/>
    <col min="12" max="12" width="11.90625" bestFit="1" customWidth="1"/>
    <col min="13" max="13" width="12" bestFit="1" customWidth="1"/>
    <col min="14" max="14" width="13" bestFit="1" customWidth="1"/>
  </cols>
  <sheetData>
    <row r="1" spans="1:14" ht="15" thickBot="1" x14ac:dyDescent="0.4"/>
    <row r="2" spans="1:14" ht="15" customHeight="1" x14ac:dyDescent="0.35">
      <c r="D2" s="188" t="s">
        <v>64</v>
      </c>
      <c r="E2" s="189"/>
      <c r="F2" s="189"/>
      <c r="G2" s="189"/>
      <c r="H2" s="189"/>
      <c r="I2" s="189"/>
      <c r="J2" s="161" t="s">
        <v>2337</v>
      </c>
      <c r="K2" s="162"/>
    </row>
    <row r="3" spans="1:14" ht="15" customHeight="1" x14ac:dyDescent="0.35">
      <c r="D3" s="190"/>
      <c r="E3" s="191"/>
      <c r="F3" s="191"/>
      <c r="G3" s="191"/>
      <c r="H3" s="191"/>
      <c r="I3" s="191"/>
      <c r="J3" s="163"/>
      <c r="K3" s="164"/>
    </row>
    <row r="4" spans="1:14" ht="15.75" customHeight="1" thickBot="1" x14ac:dyDescent="0.4">
      <c r="D4" s="192"/>
      <c r="E4" s="193"/>
      <c r="F4" s="193"/>
      <c r="G4" s="193"/>
      <c r="H4" s="193"/>
      <c r="I4" s="193"/>
      <c r="J4" s="165"/>
      <c r="K4" s="166"/>
    </row>
    <row r="5" spans="1:14" ht="15" thickBot="1" x14ac:dyDescent="0.4">
      <c r="D5" s="198" t="s">
        <v>2349</v>
      </c>
      <c r="E5" s="199"/>
      <c r="F5" s="199"/>
      <c r="G5" s="199"/>
      <c r="H5" s="199"/>
      <c r="I5" s="199"/>
      <c r="J5" s="199"/>
      <c r="K5" s="200"/>
    </row>
    <row r="9" spans="1:14" ht="19.5" customHeight="1" x14ac:dyDescent="0.35">
      <c r="A9" s="201" t="s">
        <v>31</v>
      </c>
      <c r="B9" s="201"/>
      <c r="C9" s="201"/>
      <c r="D9" s="201"/>
      <c r="E9" s="201"/>
      <c r="F9" s="201"/>
      <c r="G9" s="201"/>
      <c r="H9" s="201"/>
      <c r="I9" s="201"/>
      <c r="J9" s="201"/>
      <c r="K9" s="201"/>
      <c r="L9" s="201"/>
      <c r="M9" s="201"/>
      <c r="N9" s="201"/>
    </row>
    <row r="10" spans="1:14" ht="19.5" customHeight="1" x14ac:dyDescent="0.35"/>
    <row r="11" spans="1:14" x14ac:dyDescent="0.35">
      <c r="A11" s="153" t="s">
        <v>0</v>
      </c>
      <c r="B11" s="155" t="s">
        <v>101</v>
      </c>
      <c r="C11" s="156"/>
      <c r="D11" s="156"/>
      <c r="E11" s="156"/>
      <c r="F11" s="156"/>
      <c r="G11" s="156"/>
      <c r="H11" s="156"/>
      <c r="I11" s="156"/>
      <c r="J11" s="156"/>
      <c r="K11" s="156"/>
      <c r="L11" s="156"/>
      <c r="M11" s="156"/>
      <c r="N11" s="157"/>
    </row>
    <row r="12" spans="1:14" x14ac:dyDescent="0.35">
      <c r="A12" s="154"/>
      <c r="B12" s="44">
        <v>44531</v>
      </c>
      <c r="C12" s="45">
        <v>44562</v>
      </c>
      <c r="D12" s="45">
        <v>44593</v>
      </c>
      <c r="E12" s="45">
        <v>44621</v>
      </c>
      <c r="F12" s="45">
        <v>44652</v>
      </c>
      <c r="G12" s="45">
        <v>44682</v>
      </c>
      <c r="H12" s="45">
        <v>44713</v>
      </c>
      <c r="I12" s="45">
        <v>44743</v>
      </c>
      <c r="J12" s="45">
        <v>44774</v>
      </c>
      <c r="K12" s="45">
        <v>44805</v>
      </c>
      <c r="L12" s="45">
        <v>44835</v>
      </c>
      <c r="M12" s="45">
        <v>44866</v>
      </c>
      <c r="N12" s="140">
        <v>44896</v>
      </c>
    </row>
    <row r="13" spans="1:14" x14ac:dyDescent="0.35">
      <c r="A13" s="3" t="s">
        <v>1</v>
      </c>
      <c r="B13" s="121">
        <v>6936628.3738017865</v>
      </c>
      <c r="C13" s="122">
        <v>6448349.2914159503</v>
      </c>
      <c r="D13" s="122">
        <v>6979469.2429802185</v>
      </c>
      <c r="E13" s="122">
        <v>7176995.606706012</v>
      </c>
      <c r="F13" s="122">
        <v>7066309.6696099993</v>
      </c>
      <c r="G13" s="122">
        <v>7066355.241400945</v>
      </c>
      <c r="H13" s="122">
        <v>7232405.0489760879</v>
      </c>
      <c r="I13" s="122">
        <v>6940546.7581097484</v>
      </c>
      <c r="J13" s="122">
        <v>6968886.9547062712</v>
      </c>
      <c r="K13" s="122">
        <v>6962241.0093888277</v>
      </c>
      <c r="L13" s="122">
        <v>6944021.2126566181</v>
      </c>
      <c r="M13" s="122">
        <v>7126817.6764643742</v>
      </c>
      <c r="N13" s="123">
        <v>6967927.2725</v>
      </c>
    </row>
    <row r="14" spans="1:14" x14ac:dyDescent="0.35">
      <c r="A14" s="1" t="s">
        <v>98</v>
      </c>
      <c r="B14" s="124">
        <v>224678.82389730724</v>
      </c>
      <c r="C14" s="125">
        <v>324125.69378372765</v>
      </c>
      <c r="D14" s="125">
        <v>208520.7660380766</v>
      </c>
      <c r="E14" s="125">
        <v>197953.28268751933</v>
      </c>
      <c r="F14" s="125">
        <v>182064.45419304224</v>
      </c>
      <c r="G14" s="125">
        <v>197894.03448393109</v>
      </c>
      <c r="H14" s="125">
        <v>206733.40102695499</v>
      </c>
      <c r="I14" s="125">
        <v>204689.7730871297</v>
      </c>
      <c r="J14" s="125">
        <v>195251.49682365457</v>
      </c>
      <c r="K14" s="125">
        <v>190426.14080750223</v>
      </c>
      <c r="L14" s="125">
        <v>189294.27644209372</v>
      </c>
      <c r="M14" s="125">
        <v>176516.86684256789</v>
      </c>
      <c r="N14" s="126">
        <v>250443.08609999999</v>
      </c>
    </row>
    <row r="15" spans="1:14" ht="15" customHeight="1" x14ac:dyDescent="0.35">
      <c r="A15" s="1" t="s">
        <v>99</v>
      </c>
      <c r="B15" s="124">
        <v>852989.70275679021</v>
      </c>
      <c r="C15" s="125">
        <v>940189.9553960003</v>
      </c>
      <c r="D15" s="125">
        <v>1052354.7909979671</v>
      </c>
      <c r="E15" s="125">
        <v>1056337.5845813435</v>
      </c>
      <c r="F15" s="125">
        <v>1045248.426732835</v>
      </c>
      <c r="G15" s="125">
        <v>1038698.8485388964</v>
      </c>
      <c r="H15" s="125">
        <v>1023692.6715024391</v>
      </c>
      <c r="I15" s="125">
        <v>1008874.1587117736</v>
      </c>
      <c r="J15" s="125">
        <v>1012969.4493913334</v>
      </c>
      <c r="K15" s="125">
        <v>1024116.409060801</v>
      </c>
      <c r="L15" s="125">
        <v>1010038.5505484818</v>
      </c>
      <c r="M15" s="125">
        <v>997470.58048850996</v>
      </c>
      <c r="N15" s="126">
        <v>865940.31409999996</v>
      </c>
    </row>
    <row r="16" spans="1:14" x14ac:dyDescent="0.35">
      <c r="A16" s="1" t="s">
        <v>3</v>
      </c>
      <c r="B16" s="124">
        <v>1511901.1431071898</v>
      </c>
      <c r="C16" s="125">
        <v>1521601.6549382394</v>
      </c>
      <c r="D16" s="125">
        <v>1625245.8757263487</v>
      </c>
      <c r="E16" s="125">
        <v>1636348.7637664457</v>
      </c>
      <c r="F16" s="125">
        <v>1637349.6835394867</v>
      </c>
      <c r="G16" s="125">
        <v>1627429.9198961838</v>
      </c>
      <c r="H16" s="125">
        <v>1606282.4491033945</v>
      </c>
      <c r="I16" s="125">
        <v>1598719.6205218011</v>
      </c>
      <c r="J16" s="125">
        <v>1596709.0382941728</v>
      </c>
      <c r="K16" s="125">
        <v>1587697.8346830874</v>
      </c>
      <c r="L16" s="125">
        <v>1603909.1265872964</v>
      </c>
      <c r="M16" s="125">
        <v>1608244.6730686165</v>
      </c>
      <c r="N16" s="126">
        <v>1500896.9561999999</v>
      </c>
    </row>
    <row r="17" spans="1:14" x14ac:dyDescent="0.35">
      <c r="A17" s="1" t="s">
        <v>4</v>
      </c>
      <c r="B17" s="124">
        <v>1711944.4418390898</v>
      </c>
      <c r="C17" s="125">
        <v>1676094.7447481246</v>
      </c>
      <c r="D17" s="125">
        <v>1829236.5999996089</v>
      </c>
      <c r="E17" s="125">
        <v>1849608.2905478838</v>
      </c>
      <c r="F17" s="125">
        <v>1868517.9754550846</v>
      </c>
      <c r="G17" s="125">
        <v>1844049.7982358097</v>
      </c>
      <c r="H17" s="125">
        <v>1732769.6128669097</v>
      </c>
      <c r="I17" s="125">
        <v>1804625.7074905962</v>
      </c>
      <c r="J17" s="125">
        <v>1864463.6553293581</v>
      </c>
      <c r="K17" s="125">
        <v>1858042.430285925</v>
      </c>
      <c r="L17" s="125">
        <v>1854815.1791318676</v>
      </c>
      <c r="M17" s="125">
        <v>1840970.5225612565</v>
      </c>
      <c r="N17" s="126">
        <v>1703195.8017</v>
      </c>
    </row>
    <row r="18" spans="1:14" x14ac:dyDescent="0.35">
      <c r="A18" s="2" t="s">
        <v>5</v>
      </c>
      <c r="B18" s="124">
        <v>2635114.2622014093</v>
      </c>
      <c r="C18" s="125">
        <v>1986337.2425498583</v>
      </c>
      <c r="D18" s="125">
        <v>2264111.2102182172</v>
      </c>
      <c r="E18" s="125">
        <v>2436747.6851228192</v>
      </c>
      <c r="F18" s="125">
        <v>2333129.129689551</v>
      </c>
      <c r="G18" s="125">
        <v>2358282.6402461245</v>
      </c>
      <c r="H18" s="125">
        <v>2662926.9144763891</v>
      </c>
      <c r="I18" s="125">
        <v>2323637.4982984476</v>
      </c>
      <c r="J18" s="125">
        <v>2299493.3148677531</v>
      </c>
      <c r="K18" s="125">
        <v>2301958.1945515126</v>
      </c>
      <c r="L18" s="125">
        <v>2285964.0799468784</v>
      </c>
      <c r="M18" s="125">
        <v>2503615.033503423</v>
      </c>
      <c r="N18" s="126">
        <v>2647451.1143999998</v>
      </c>
    </row>
    <row r="19" spans="1:14" x14ac:dyDescent="0.35">
      <c r="A19" s="3" t="s">
        <v>2</v>
      </c>
      <c r="B19" s="121">
        <v>845675.13581118395</v>
      </c>
      <c r="C19" s="122">
        <v>778130.3417645063</v>
      </c>
      <c r="D19" s="122">
        <v>858482.40744573879</v>
      </c>
      <c r="E19" s="122">
        <v>867195.74376242026</v>
      </c>
      <c r="F19" s="122">
        <v>857879.23354195058</v>
      </c>
      <c r="G19" s="122">
        <v>857558.71132996632</v>
      </c>
      <c r="H19" s="122">
        <v>847323.899358436</v>
      </c>
      <c r="I19" s="122">
        <v>834038.80114280444</v>
      </c>
      <c r="J19" s="122">
        <v>836770.33762395091</v>
      </c>
      <c r="K19" s="122">
        <v>844504.09558309568</v>
      </c>
      <c r="L19" s="122">
        <v>847202.91200075299</v>
      </c>
      <c r="M19" s="122">
        <v>852432.85595218546</v>
      </c>
      <c r="N19" s="123">
        <v>818346.68900000001</v>
      </c>
    </row>
    <row r="20" spans="1:14" x14ac:dyDescent="0.35">
      <c r="A20" s="1" t="s">
        <v>98</v>
      </c>
      <c r="B20" s="124">
        <v>14136.94562111121</v>
      </c>
      <c r="C20" s="125">
        <v>20687.979728544939</v>
      </c>
      <c r="D20" s="125">
        <v>10150.970786916861</v>
      </c>
      <c r="E20" s="125">
        <v>8085.8595373645267</v>
      </c>
      <c r="F20" s="125">
        <v>6577.0279616090393</v>
      </c>
      <c r="G20" s="125">
        <v>7865.3490415501265</v>
      </c>
      <c r="H20" s="125">
        <v>9814.3055319336181</v>
      </c>
      <c r="I20" s="125">
        <v>12043.228751509854</v>
      </c>
      <c r="J20" s="125">
        <v>11224.488217629878</v>
      </c>
      <c r="K20" s="125">
        <v>9952.5326778602303</v>
      </c>
      <c r="L20" s="125">
        <v>9231.5577047607476</v>
      </c>
      <c r="M20" s="125">
        <v>8486.4943423830955</v>
      </c>
      <c r="N20" s="126">
        <v>18237.6512</v>
      </c>
    </row>
    <row r="21" spans="1:14" x14ac:dyDescent="0.35">
      <c r="A21" s="1" t="s">
        <v>99</v>
      </c>
      <c r="B21" s="124">
        <v>327627.23279472219</v>
      </c>
      <c r="C21" s="125">
        <v>372380.94526462117</v>
      </c>
      <c r="D21" s="125">
        <v>380233.28319421422</v>
      </c>
      <c r="E21" s="125">
        <v>380149.74137477204</v>
      </c>
      <c r="F21" s="125">
        <v>376649.97764392151</v>
      </c>
      <c r="G21" s="125">
        <v>373065.67899510526</v>
      </c>
      <c r="H21" s="125">
        <v>366599.2495558713</v>
      </c>
      <c r="I21" s="125">
        <v>363987.33993003244</v>
      </c>
      <c r="J21" s="125">
        <v>363074.4231655309</v>
      </c>
      <c r="K21" s="125">
        <v>363961.98345651984</v>
      </c>
      <c r="L21" s="125">
        <v>362654.66375929071</v>
      </c>
      <c r="M21" s="125">
        <v>360283.37450857303</v>
      </c>
      <c r="N21" s="126">
        <v>332012.71139999997</v>
      </c>
    </row>
    <row r="22" spans="1:14" x14ac:dyDescent="0.35">
      <c r="A22" s="1" t="s">
        <v>3</v>
      </c>
      <c r="B22" s="124">
        <v>169067.84273101157</v>
      </c>
      <c r="C22" s="125">
        <v>140608.65511523045</v>
      </c>
      <c r="D22" s="125">
        <v>183938.20451084181</v>
      </c>
      <c r="E22" s="125">
        <v>186367.62522757612</v>
      </c>
      <c r="F22" s="125">
        <v>185242.64213712516</v>
      </c>
      <c r="G22" s="125">
        <v>184876.22159921649</v>
      </c>
      <c r="H22" s="125">
        <v>180822.56692288155</v>
      </c>
      <c r="I22" s="125">
        <v>172587.20525879273</v>
      </c>
      <c r="J22" s="125">
        <v>170111.45449345678</v>
      </c>
      <c r="K22" s="125">
        <v>174021.64528767022</v>
      </c>
      <c r="L22" s="125">
        <v>177307.97997680347</v>
      </c>
      <c r="M22" s="125">
        <v>177292.62857914189</v>
      </c>
      <c r="N22" s="126">
        <v>151430.6354</v>
      </c>
    </row>
    <row r="23" spans="1:14" x14ac:dyDescent="0.35">
      <c r="A23" s="1" t="s">
        <v>4</v>
      </c>
      <c r="B23" s="124">
        <v>160823.30685208688</v>
      </c>
      <c r="C23" s="125">
        <v>119688.15960633055</v>
      </c>
      <c r="D23" s="125">
        <v>150545.31027255667</v>
      </c>
      <c r="E23" s="125">
        <v>152760.78164081366</v>
      </c>
      <c r="F23" s="125">
        <v>151154.28457202448</v>
      </c>
      <c r="G23" s="125">
        <v>151638.05576711879</v>
      </c>
      <c r="H23" s="125">
        <v>149777.42029989942</v>
      </c>
      <c r="I23" s="125">
        <v>146006.66153157895</v>
      </c>
      <c r="J23" s="125">
        <v>148207.3205834321</v>
      </c>
      <c r="K23" s="125">
        <v>150461.01601157137</v>
      </c>
      <c r="L23" s="125">
        <v>150951.82311520522</v>
      </c>
      <c r="M23" s="125">
        <v>153632.28263489474</v>
      </c>
      <c r="N23" s="126">
        <v>142923.93780000001</v>
      </c>
    </row>
    <row r="24" spans="1:14" x14ac:dyDescent="0.35">
      <c r="A24" s="2" t="s">
        <v>5</v>
      </c>
      <c r="B24" s="124">
        <v>174019.80781225205</v>
      </c>
      <c r="C24" s="125">
        <v>124764.60204977925</v>
      </c>
      <c r="D24" s="125">
        <v>133614.63868120927</v>
      </c>
      <c r="E24" s="125">
        <v>139831.73598189402</v>
      </c>
      <c r="F24" s="125">
        <v>138255.30122727042</v>
      </c>
      <c r="G24" s="125">
        <v>140113.40592697557</v>
      </c>
      <c r="H24" s="125">
        <v>140310.35704785012</v>
      </c>
      <c r="I24" s="125">
        <v>139414.36567089049</v>
      </c>
      <c r="J24" s="125">
        <v>144152.65116390123</v>
      </c>
      <c r="K24" s="125">
        <v>146106.91814947402</v>
      </c>
      <c r="L24" s="125">
        <v>147056.88744469272</v>
      </c>
      <c r="M24" s="125">
        <v>152738.07588719268</v>
      </c>
      <c r="N24" s="126">
        <v>173741.75320000001</v>
      </c>
    </row>
    <row r="25" spans="1:14" x14ac:dyDescent="0.35">
      <c r="A25" s="3" t="s">
        <v>6</v>
      </c>
      <c r="B25" s="121">
        <v>6090953.2379906029</v>
      </c>
      <c r="C25" s="122">
        <v>5670218.9496514434</v>
      </c>
      <c r="D25" s="122">
        <v>6120986.8355344795</v>
      </c>
      <c r="E25" s="122">
        <v>6309799.8629435906</v>
      </c>
      <c r="F25" s="122">
        <v>6208430.4360680487</v>
      </c>
      <c r="G25" s="122">
        <v>6208796.5300709791</v>
      </c>
      <c r="H25" s="122">
        <v>6385081.1496176515</v>
      </c>
      <c r="I25" s="122">
        <v>6106507.9569669431</v>
      </c>
      <c r="J25" s="122">
        <v>6132116.6170823211</v>
      </c>
      <c r="K25" s="122">
        <v>6117736.9138057325</v>
      </c>
      <c r="L25" s="122">
        <v>6096818.3006558651</v>
      </c>
      <c r="M25" s="122">
        <v>6274384.8205121886</v>
      </c>
      <c r="N25" s="123">
        <v>6149580.5834999997</v>
      </c>
    </row>
    <row r="26" spans="1:14" x14ac:dyDescent="0.35">
      <c r="A26" s="1" t="s">
        <v>98</v>
      </c>
      <c r="B26" s="124">
        <v>210541.87827619602</v>
      </c>
      <c r="C26" s="125">
        <v>303437.71405518276</v>
      </c>
      <c r="D26" s="125">
        <v>198369.79525115975</v>
      </c>
      <c r="E26" s="125">
        <v>189867.42315015479</v>
      </c>
      <c r="F26" s="125">
        <v>175487.4262314332</v>
      </c>
      <c r="G26" s="125">
        <v>190028.68544238096</v>
      </c>
      <c r="H26" s="125">
        <v>196919.09549502135</v>
      </c>
      <c r="I26" s="125">
        <v>192646.54433561984</v>
      </c>
      <c r="J26" s="125">
        <v>184027.0086060247</v>
      </c>
      <c r="K26" s="125">
        <v>180473.608129642</v>
      </c>
      <c r="L26" s="125">
        <v>180062.71873733297</v>
      </c>
      <c r="M26" s="125">
        <v>168030.37250018481</v>
      </c>
      <c r="N26" s="126">
        <v>232205.43489999999</v>
      </c>
    </row>
    <row r="27" spans="1:14" x14ac:dyDescent="0.35">
      <c r="A27" s="1" t="s">
        <v>99</v>
      </c>
      <c r="B27" s="124">
        <v>525362.46996206802</v>
      </c>
      <c r="C27" s="125">
        <v>567809.01013137901</v>
      </c>
      <c r="D27" s="125">
        <v>672121.5078037529</v>
      </c>
      <c r="E27" s="125">
        <v>676187.84320657142</v>
      </c>
      <c r="F27" s="125">
        <v>668598.4490889135</v>
      </c>
      <c r="G27" s="125">
        <v>665633.16954379098</v>
      </c>
      <c r="H27" s="125">
        <v>657093.42194656772</v>
      </c>
      <c r="I27" s="125">
        <v>644886.81878174108</v>
      </c>
      <c r="J27" s="125">
        <v>649895.02622580249</v>
      </c>
      <c r="K27" s="125">
        <v>660154.42560428113</v>
      </c>
      <c r="L27" s="125">
        <v>647383.88678919105</v>
      </c>
      <c r="M27" s="125">
        <v>637187.20597993699</v>
      </c>
      <c r="N27" s="126">
        <v>533927.60270000005</v>
      </c>
    </row>
    <row r="28" spans="1:14" x14ac:dyDescent="0.35">
      <c r="A28" s="1" t="s">
        <v>3</v>
      </c>
      <c r="B28" s="124">
        <v>1342833.300376178</v>
      </c>
      <c r="C28" s="125">
        <v>1380992.9998230089</v>
      </c>
      <c r="D28" s="125">
        <v>1441307.6712155067</v>
      </c>
      <c r="E28" s="125">
        <v>1449981.1385388696</v>
      </c>
      <c r="F28" s="125">
        <v>1452107.0414023618</v>
      </c>
      <c r="G28" s="125">
        <v>1442553.6982969672</v>
      </c>
      <c r="H28" s="125">
        <v>1425459.8821805129</v>
      </c>
      <c r="I28" s="125">
        <v>1426132.4152630083</v>
      </c>
      <c r="J28" s="125">
        <v>1426597.5838007161</v>
      </c>
      <c r="K28" s="125">
        <v>1413676.189395417</v>
      </c>
      <c r="L28" s="125">
        <v>1426601.1466104928</v>
      </c>
      <c r="M28" s="125">
        <v>1430952.0444894745</v>
      </c>
      <c r="N28" s="126">
        <v>1349466.3208000001</v>
      </c>
    </row>
    <row r="29" spans="1:14" x14ac:dyDescent="0.35">
      <c r="A29" s="1" t="s">
        <v>4</v>
      </c>
      <c r="B29" s="124">
        <v>1551121.1349870029</v>
      </c>
      <c r="C29" s="125">
        <v>1556406.5851417941</v>
      </c>
      <c r="D29" s="125">
        <v>1678691.2897270522</v>
      </c>
      <c r="E29" s="125">
        <v>1696847.5089070702</v>
      </c>
      <c r="F29" s="125">
        <v>1717363.69088306</v>
      </c>
      <c r="G29" s="125">
        <v>1692411.7424686907</v>
      </c>
      <c r="H29" s="125">
        <v>1582992.1925670102</v>
      </c>
      <c r="I29" s="125">
        <v>1658619.0459590172</v>
      </c>
      <c r="J29" s="125">
        <v>1716256.3347459261</v>
      </c>
      <c r="K29" s="125">
        <v>1707581.4142743538</v>
      </c>
      <c r="L29" s="125">
        <v>1703863.3560166624</v>
      </c>
      <c r="M29" s="125">
        <v>1687338.2399263617</v>
      </c>
      <c r="N29" s="126">
        <v>1560271.8639</v>
      </c>
    </row>
    <row r="30" spans="1:14" x14ac:dyDescent="0.35">
      <c r="A30" s="2" t="s">
        <v>5</v>
      </c>
      <c r="B30" s="127">
        <v>2461094.4543891572</v>
      </c>
      <c r="C30" s="128">
        <v>1861572.6405000794</v>
      </c>
      <c r="D30" s="128">
        <v>2130496.571537008</v>
      </c>
      <c r="E30" s="128">
        <v>2296915.9491409254</v>
      </c>
      <c r="F30" s="128">
        <v>2194873.8284622803</v>
      </c>
      <c r="G30" s="128">
        <v>2218169.2343191491</v>
      </c>
      <c r="H30" s="128">
        <v>2522616.5574285393</v>
      </c>
      <c r="I30" s="128">
        <v>2184223.1326275575</v>
      </c>
      <c r="J30" s="128">
        <v>2155340.6637038519</v>
      </c>
      <c r="K30" s="128">
        <v>2155851.2764020385</v>
      </c>
      <c r="L30" s="128">
        <v>2138907.1925021857</v>
      </c>
      <c r="M30" s="128">
        <v>2350876.95761623</v>
      </c>
      <c r="N30" s="129">
        <v>2473709.3612000002</v>
      </c>
    </row>
    <row r="31" spans="1:14" x14ac:dyDescent="0.35">
      <c r="A31" s="3" t="s">
        <v>36</v>
      </c>
      <c r="B31" s="121">
        <v>4835376.0625227094</v>
      </c>
      <c r="C31" s="122">
        <v>4554278.6906487513</v>
      </c>
      <c r="D31" s="122">
        <v>4865833.1665174877</v>
      </c>
      <c r="E31" s="122">
        <v>5029153.2848858582</v>
      </c>
      <c r="F31" s="122">
        <v>4936392.0212473962</v>
      </c>
      <c r="G31" s="122">
        <v>4934977.4939162694</v>
      </c>
      <c r="H31" s="122">
        <v>5010195.4613183551</v>
      </c>
      <c r="I31" s="122">
        <v>4888731.3579389574</v>
      </c>
      <c r="J31" s="122">
        <v>4924637.1272450611</v>
      </c>
      <c r="K31" s="122">
        <v>4910373.4182383595</v>
      </c>
      <c r="L31" s="122">
        <v>4905994.1260043234</v>
      </c>
      <c r="M31" s="122">
        <v>5014108.2298302911</v>
      </c>
      <c r="N31" s="123">
        <v>4940203.2720999997</v>
      </c>
    </row>
    <row r="32" spans="1:14" x14ac:dyDescent="0.35">
      <c r="A32" s="1" t="s">
        <v>98</v>
      </c>
      <c r="B32" s="124">
        <v>200123.7745600036</v>
      </c>
      <c r="C32" s="125">
        <v>289908.32111519505</v>
      </c>
      <c r="D32" s="125">
        <v>189146.30278480583</v>
      </c>
      <c r="E32" s="125">
        <v>174758.12635187508</v>
      </c>
      <c r="F32" s="125">
        <v>168194.57163896866</v>
      </c>
      <c r="G32" s="125">
        <v>177100.45594939866</v>
      </c>
      <c r="H32" s="125">
        <v>183194.26645494092</v>
      </c>
      <c r="I32" s="125">
        <v>184092.65654664504</v>
      </c>
      <c r="J32" s="125">
        <v>174458.68186417286</v>
      </c>
      <c r="K32" s="125">
        <v>173389.53829243252</v>
      </c>
      <c r="L32" s="125">
        <v>172629.43515382559</v>
      </c>
      <c r="M32" s="125">
        <v>161603.01747996948</v>
      </c>
      <c r="N32" s="126">
        <v>223802.5238</v>
      </c>
    </row>
    <row r="33" spans="1:14" x14ac:dyDescent="0.35">
      <c r="A33" s="1" t="s">
        <v>99</v>
      </c>
      <c r="B33" s="124">
        <v>476199.83857620502</v>
      </c>
      <c r="C33" s="125">
        <v>517037.81328133488</v>
      </c>
      <c r="D33" s="125">
        <v>616338.06475220213</v>
      </c>
      <c r="E33" s="125">
        <v>617457.01657462574</v>
      </c>
      <c r="F33" s="125">
        <v>609444.16287826013</v>
      </c>
      <c r="G33" s="125">
        <v>605133.71623981465</v>
      </c>
      <c r="H33" s="125">
        <v>598206.80285001255</v>
      </c>
      <c r="I33" s="125">
        <v>586919.60677548021</v>
      </c>
      <c r="J33" s="125">
        <v>593886.26316555555</v>
      </c>
      <c r="K33" s="125">
        <v>604167.4531491315</v>
      </c>
      <c r="L33" s="125">
        <v>594111.36190990999</v>
      </c>
      <c r="M33" s="125">
        <v>582892.19028888771</v>
      </c>
      <c r="N33" s="126">
        <v>485736.50939999998</v>
      </c>
    </row>
    <row r="34" spans="1:14" x14ac:dyDescent="0.35">
      <c r="A34" s="1" t="s">
        <v>3</v>
      </c>
      <c r="B34" s="124">
        <v>1259833.6771221166</v>
      </c>
      <c r="C34" s="125">
        <v>1274239.5495965739</v>
      </c>
      <c r="D34" s="125">
        <v>1354116.8053560073</v>
      </c>
      <c r="E34" s="125">
        <v>1363574.1360481249</v>
      </c>
      <c r="F34" s="125">
        <v>1368459.3690265312</v>
      </c>
      <c r="G34" s="125">
        <v>1360011.1487655856</v>
      </c>
      <c r="H34" s="125">
        <v>1350437.5760580839</v>
      </c>
      <c r="I34" s="125">
        <v>1348138.0501901472</v>
      </c>
      <c r="J34" s="125">
        <v>1345961.0327920492</v>
      </c>
      <c r="K34" s="125">
        <v>1334191.4940335643</v>
      </c>
      <c r="L34" s="125">
        <v>1345857.6779382315</v>
      </c>
      <c r="M34" s="125">
        <v>1353828.7858536639</v>
      </c>
      <c r="N34" s="126">
        <v>1268755.6821000001</v>
      </c>
    </row>
    <row r="35" spans="1:14" ht="15" customHeight="1" x14ac:dyDescent="0.35">
      <c r="A35" s="1" t="s">
        <v>4</v>
      </c>
      <c r="B35" s="124">
        <v>1183068.6570626067</v>
      </c>
      <c r="C35" s="125">
        <v>1142100.8081974888</v>
      </c>
      <c r="D35" s="125">
        <v>1231604.1286818348</v>
      </c>
      <c r="E35" s="125">
        <v>1253031.7322821175</v>
      </c>
      <c r="F35" s="125">
        <v>1278840.6751270241</v>
      </c>
      <c r="G35" s="125">
        <v>1262099.8921043857</v>
      </c>
      <c r="H35" s="125">
        <v>1235298.0160668343</v>
      </c>
      <c r="I35" s="125">
        <v>1276268.1665669743</v>
      </c>
      <c r="J35" s="125">
        <v>1298526.2990221481</v>
      </c>
      <c r="K35" s="125">
        <v>1282687.8817405447</v>
      </c>
      <c r="L35" s="125">
        <v>1280216.5569202329</v>
      </c>
      <c r="M35" s="125">
        <v>1301574.3588935481</v>
      </c>
      <c r="N35" s="126">
        <v>1204426.6243</v>
      </c>
    </row>
    <row r="36" spans="1:14" ht="15.9" customHeight="1" x14ac:dyDescent="0.35">
      <c r="A36" s="2" t="s">
        <v>5</v>
      </c>
      <c r="B36" s="127">
        <v>1716150.1152017771</v>
      </c>
      <c r="C36" s="128">
        <v>1330992.1984581579</v>
      </c>
      <c r="D36" s="128">
        <v>1474627.8649426375</v>
      </c>
      <c r="E36" s="128">
        <v>1620332.2736291154</v>
      </c>
      <c r="F36" s="128">
        <v>1511453.2425766122</v>
      </c>
      <c r="G36" s="128">
        <v>1530632.280857085</v>
      </c>
      <c r="H36" s="128">
        <v>1643058.7998884839</v>
      </c>
      <c r="I36" s="128">
        <v>1493312.87785971</v>
      </c>
      <c r="J36" s="128">
        <v>1511804.8504011356</v>
      </c>
      <c r="K36" s="128">
        <v>1515937.0510226861</v>
      </c>
      <c r="L36" s="128">
        <v>1513179.0940821229</v>
      </c>
      <c r="M36" s="128">
        <v>1614209.8773142213</v>
      </c>
      <c r="N36" s="129">
        <v>1757481.9325000001</v>
      </c>
    </row>
    <row r="38" spans="1:14" x14ac:dyDescent="0.35">
      <c r="A38" s="21" t="s">
        <v>2344</v>
      </c>
    </row>
    <row r="39" spans="1:14" x14ac:dyDescent="0.35">
      <c r="A39" s="9"/>
    </row>
    <row r="41" spans="1:14" ht="15" customHeight="1" x14ac:dyDescent="0.35">
      <c r="A41" s="201" t="s">
        <v>28</v>
      </c>
      <c r="B41" s="201"/>
      <c r="C41" s="201"/>
      <c r="D41" s="201"/>
      <c r="E41" s="201"/>
      <c r="F41" s="201"/>
      <c r="G41" s="201"/>
      <c r="H41" s="201"/>
      <c r="I41" s="201"/>
      <c r="J41" s="201"/>
      <c r="K41" s="201"/>
      <c r="L41" s="201"/>
      <c r="M41" s="201"/>
      <c r="N41" s="201"/>
    </row>
    <row r="43" spans="1:14" x14ac:dyDescent="0.35">
      <c r="A43" s="205" t="s">
        <v>7</v>
      </c>
      <c r="B43" s="202" t="s">
        <v>23</v>
      </c>
      <c r="C43" s="203"/>
      <c r="D43" s="203"/>
      <c r="E43" s="203"/>
      <c r="F43" s="203"/>
      <c r="G43" s="203"/>
      <c r="H43" s="204"/>
    </row>
    <row r="44" spans="1:14" x14ac:dyDescent="0.35">
      <c r="A44" s="206"/>
      <c r="B44" s="57" t="s">
        <v>8</v>
      </c>
      <c r="C44" s="57" t="s">
        <v>61</v>
      </c>
      <c r="D44" s="57" t="s">
        <v>62</v>
      </c>
      <c r="E44" s="57" t="s">
        <v>24</v>
      </c>
      <c r="F44" s="57" t="s">
        <v>25</v>
      </c>
      <c r="G44" s="57" t="s">
        <v>26</v>
      </c>
      <c r="H44" s="58" t="s">
        <v>27</v>
      </c>
    </row>
    <row r="45" spans="1:14" x14ac:dyDescent="0.35">
      <c r="A45" s="59">
        <v>44531</v>
      </c>
      <c r="B45" s="73">
        <v>6090953.2379906029</v>
      </c>
      <c r="C45" s="74">
        <v>1399113.0183741585</v>
      </c>
      <c r="D45" s="74">
        <v>3065320.8553384612</v>
      </c>
      <c r="E45" s="74">
        <v>430229.15353646886</v>
      </c>
      <c r="F45" s="74">
        <v>824001.02243173867</v>
      </c>
      <c r="G45" s="74">
        <v>122964.80209614038</v>
      </c>
      <c r="H45" s="75">
        <v>249324.38621363431</v>
      </c>
    </row>
    <row r="46" spans="1:14" x14ac:dyDescent="0.35">
      <c r="A46" s="59">
        <v>44562</v>
      </c>
      <c r="B46" s="76">
        <v>5670218.9496514434</v>
      </c>
      <c r="C46" s="77">
        <v>1263304.4948889809</v>
      </c>
      <c r="D46" s="77">
        <v>2927752.7010472803</v>
      </c>
      <c r="E46" s="77">
        <v>413854.76326674549</v>
      </c>
      <c r="F46" s="77">
        <v>769360.38898596144</v>
      </c>
      <c r="G46" s="77">
        <v>97256.914023300356</v>
      </c>
      <c r="H46" s="78">
        <v>198689.68743917532</v>
      </c>
    </row>
    <row r="47" spans="1:14" x14ac:dyDescent="0.35">
      <c r="A47" s="59">
        <v>44593</v>
      </c>
      <c r="B47" s="76">
        <v>6120986.8355344795</v>
      </c>
      <c r="C47" s="77">
        <v>1372224.4620409172</v>
      </c>
      <c r="D47" s="77">
        <v>3129415.9953511334</v>
      </c>
      <c r="E47" s="77">
        <v>440375.74877130566</v>
      </c>
      <c r="F47" s="77">
        <v>836908.82185806613</v>
      </c>
      <c r="G47" s="77">
        <v>109442.0910314308</v>
      </c>
      <c r="H47" s="78">
        <v>232619.71648162624</v>
      </c>
    </row>
    <row r="48" spans="1:14" x14ac:dyDescent="0.35">
      <c r="A48" s="59">
        <v>44621</v>
      </c>
      <c r="B48" s="76">
        <v>6309799.8629435906</v>
      </c>
      <c r="C48" s="77">
        <v>1433997.5965850935</v>
      </c>
      <c r="D48" s="77">
        <v>3212524.6186154736</v>
      </c>
      <c r="E48" s="77">
        <v>449089.95412627724</v>
      </c>
      <c r="F48" s="77">
        <v>853808.11888031126</v>
      </c>
      <c r="G48" s="77">
        <v>116380.70936888008</v>
      </c>
      <c r="H48" s="78">
        <v>243998.86536755544</v>
      </c>
    </row>
    <row r="49" spans="1:14" x14ac:dyDescent="0.35">
      <c r="A49" s="59">
        <v>44652</v>
      </c>
      <c r="B49" s="76">
        <v>6208430.4360680487</v>
      </c>
      <c r="C49" s="77">
        <v>1388428.5199517459</v>
      </c>
      <c r="D49" s="77">
        <v>3175969.2794570043</v>
      </c>
      <c r="E49" s="77">
        <v>447249.60854963044</v>
      </c>
      <c r="F49" s="77">
        <v>848096.11437369813</v>
      </c>
      <c r="G49" s="77">
        <v>111865.05735042054</v>
      </c>
      <c r="H49" s="78">
        <v>236821.85638554924</v>
      </c>
    </row>
    <row r="50" spans="1:14" x14ac:dyDescent="0.35">
      <c r="A50" s="59">
        <v>44682</v>
      </c>
      <c r="B50" s="76">
        <v>6208796.5300709791</v>
      </c>
      <c r="C50" s="77">
        <v>1384943.2173749872</v>
      </c>
      <c r="D50" s="77">
        <v>3169671.7169508678</v>
      </c>
      <c r="E50" s="77">
        <v>451160.6330202379</v>
      </c>
      <c r="F50" s="77">
        <v>850867.74560946925</v>
      </c>
      <c r="G50" s="77">
        <v>112918.48243425443</v>
      </c>
      <c r="H50" s="78">
        <v>239234.7346811626</v>
      </c>
    </row>
    <row r="51" spans="1:14" x14ac:dyDescent="0.35">
      <c r="A51" s="59">
        <v>44713</v>
      </c>
      <c r="B51" s="76">
        <v>6385081.1496176515</v>
      </c>
      <c r="C51" s="77">
        <v>1438759.2058001258</v>
      </c>
      <c r="D51" s="77">
        <v>3215861.8552601459</v>
      </c>
      <c r="E51" s="77">
        <v>455466.60873990448</v>
      </c>
      <c r="F51" s="77">
        <v>884001.4330532311</v>
      </c>
      <c r="G51" s="77">
        <v>123974.30418788031</v>
      </c>
      <c r="H51" s="78">
        <v>267017.74257636408</v>
      </c>
    </row>
    <row r="52" spans="1:14" x14ac:dyDescent="0.35">
      <c r="A52" s="59">
        <v>44743</v>
      </c>
      <c r="B52" s="76">
        <v>6106507.9569669431</v>
      </c>
      <c r="C52" s="77">
        <v>1348221.1589430533</v>
      </c>
      <c r="D52" s="77">
        <v>3116452.1423574956</v>
      </c>
      <c r="E52" s="77">
        <v>444080.6370417311</v>
      </c>
      <c r="F52" s="77">
        <v>850993.51895694691</v>
      </c>
      <c r="G52" s="77">
        <v>110636.3176691322</v>
      </c>
      <c r="H52" s="78">
        <v>236124.18199858468</v>
      </c>
    </row>
    <row r="53" spans="1:14" ht="15" customHeight="1" x14ac:dyDescent="0.35">
      <c r="A53" s="59">
        <v>44774</v>
      </c>
      <c r="B53" s="76">
        <v>6132116.6170823211</v>
      </c>
      <c r="C53" s="77">
        <v>1362914.1941204197</v>
      </c>
      <c r="D53" s="77">
        <v>3138829.0119155063</v>
      </c>
      <c r="E53" s="77">
        <v>447552.5013465432</v>
      </c>
      <c r="F53" s="77">
        <v>843426.99514187663</v>
      </c>
      <c r="G53" s="77">
        <v>109158.38775753087</v>
      </c>
      <c r="H53" s="78">
        <v>230235.52680044447</v>
      </c>
    </row>
    <row r="54" spans="1:14" x14ac:dyDescent="0.35">
      <c r="A54" s="59">
        <v>44805</v>
      </c>
      <c r="B54" s="76">
        <v>6117736.9138057325</v>
      </c>
      <c r="C54" s="77">
        <v>1363834.8388061484</v>
      </c>
      <c r="D54" s="77">
        <v>3126830.7052530949</v>
      </c>
      <c r="E54" s="77">
        <v>445972.58455393458</v>
      </c>
      <c r="F54" s="77">
        <v>840725.34517309791</v>
      </c>
      <c r="G54" s="77">
        <v>109524.72672782354</v>
      </c>
      <c r="H54" s="78">
        <v>230848.71329163335</v>
      </c>
    </row>
    <row r="55" spans="1:14" x14ac:dyDescent="0.35">
      <c r="A55" s="59">
        <v>44835</v>
      </c>
      <c r="B55" s="76">
        <v>6096818.3006558651</v>
      </c>
      <c r="C55" s="77">
        <v>1355614.1564603108</v>
      </c>
      <c r="D55" s="77">
        <v>3117904.4850714104</v>
      </c>
      <c r="E55" s="77">
        <v>446181.58584850619</v>
      </c>
      <c r="F55" s="77">
        <v>838532.68850784551</v>
      </c>
      <c r="G55" s="77">
        <v>109125.16783677434</v>
      </c>
      <c r="H55" s="78">
        <v>229460.2169310177</v>
      </c>
    </row>
    <row r="56" spans="1:14" x14ac:dyDescent="0.35">
      <c r="A56" s="59">
        <v>44866</v>
      </c>
      <c r="B56" s="76">
        <v>6274384.8205121886</v>
      </c>
      <c r="C56" s="77">
        <v>1380637.4258037282</v>
      </c>
      <c r="D56" s="77">
        <v>3183868.1923607746</v>
      </c>
      <c r="E56" s="77">
        <v>462473.12799977185</v>
      </c>
      <c r="F56" s="77">
        <v>873986.17856635072</v>
      </c>
      <c r="G56" s="77">
        <v>117681.80854529166</v>
      </c>
      <c r="H56" s="78">
        <v>255738.08723627133</v>
      </c>
    </row>
    <row r="57" spans="1:14" x14ac:dyDescent="0.35">
      <c r="A57" s="60">
        <v>44896</v>
      </c>
      <c r="B57" s="79">
        <v>6149580.5834999997</v>
      </c>
      <c r="C57" s="80">
        <v>1398532.9804</v>
      </c>
      <c r="D57" s="80">
        <v>3101953.2453000001</v>
      </c>
      <c r="E57" s="80">
        <v>449789.64779999998</v>
      </c>
      <c r="F57" s="80">
        <v>829680.60400000005</v>
      </c>
      <c r="G57" s="80">
        <v>123319.12209999999</v>
      </c>
      <c r="H57" s="81">
        <v>246304.98389999999</v>
      </c>
    </row>
    <row r="59" spans="1:14" x14ac:dyDescent="0.35">
      <c r="A59" s="21" t="s">
        <v>2345</v>
      </c>
    </row>
    <row r="60" spans="1:14" x14ac:dyDescent="0.35">
      <c r="B60" s="19"/>
      <c r="C60" s="19"/>
    </row>
    <row r="61" spans="1:14" ht="15" customHeight="1" x14ac:dyDescent="0.35">
      <c r="A61" s="201" t="s">
        <v>102</v>
      </c>
      <c r="B61" s="201"/>
      <c r="C61" s="201"/>
      <c r="D61" s="201"/>
      <c r="E61" s="201"/>
      <c r="F61" s="201"/>
      <c r="G61" s="201"/>
      <c r="H61" s="201"/>
      <c r="I61" s="201"/>
      <c r="J61" s="201"/>
      <c r="K61" s="201"/>
      <c r="L61" s="201"/>
      <c r="M61" s="201"/>
      <c r="N61" s="201"/>
    </row>
    <row r="63" spans="1:14" x14ac:dyDescent="0.35">
      <c r="A63" s="205" t="s">
        <v>7</v>
      </c>
      <c r="B63" s="202" t="s">
        <v>23</v>
      </c>
      <c r="C63" s="203"/>
      <c r="D63" s="203"/>
      <c r="E63" s="203"/>
      <c r="F63" s="203"/>
      <c r="G63" s="203"/>
      <c r="H63" s="204"/>
    </row>
    <row r="64" spans="1:14" x14ac:dyDescent="0.35">
      <c r="A64" s="206"/>
      <c r="B64" s="57" t="s">
        <v>8</v>
      </c>
      <c r="C64" s="57" t="s">
        <v>61</v>
      </c>
      <c r="D64" s="57" t="s">
        <v>62</v>
      </c>
      <c r="E64" s="57" t="s">
        <v>24</v>
      </c>
      <c r="F64" s="57" t="s">
        <v>25</v>
      </c>
      <c r="G64" s="57" t="s">
        <v>26</v>
      </c>
      <c r="H64" s="58" t="s">
        <v>27</v>
      </c>
    </row>
    <row r="65" spans="1:8" x14ac:dyDescent="0.35">
      <c r="A65" s="59">
        <v>44531</v>
      </c>
      <c r="B65" s="73">
        <v>4835376.0625227094</v>
      </c>
      <c r="C65" s="74">
        <v>1040974.8465656494</v>
      </c>
      <c r="D65" s="74">
        <v>2548364.1563970111</v>
      </c>
      <c r="E65" s="74">
        <v>367020.86145782244</v>
      </c>
      <c r="F65" s="74">
        <v>659511.59021037607</v>
      </c>
      <c r="G65" s="74">
        <v>87506.128563845254</v>
      </c>
      <c r="H65" s="75">
        <v>131998.47932800467</v>
      </c>
    </row>
    <row r="66" spans="1:8" x14ac:dyDescent="0.35">
      <c r="A66" s="59">
        <v>44562</v>
      </c>
      <c r="B66" s="76">
        <v>4554278.6906487513</v>
      </c>
      <c r="C66" s="77">
        <v>940431.77843510499</v>
      </c>
      <c r="D66" s="77">
        <v>2452823.7591874357</v>
      </c>
      <c r="E66" s="77">
        <v>358354.83480117074</v>
      </c>
      <c r="F66" s="77">
        <v>631475.77317475714</v>
      </c>
      <c r="G66" s="77">
        <v>68210.439755800806</v>
      </c>
      <c r="H66" s="78">
        <v>102982.10529448171</v>
      </c>
    </row>
    <row r="67" spans="1:8" x14ac:dyDescent="0.35">
      <c r="A67" s="59">
        <v>44593</v>
      </c>
      <c r="B67" s="76">
        <v>4865833.1665174877</v>
      </c>
      <c r="C67" s="77">
        <v>1016916.132494136</v>
      </c>
      <c r="D67" s="77">
        <v>2608109.849968282</v>
      </c>
      <c r="E67" s="77">
        <v>378379.70794524363</v>
      </c>
      <c r="F67" s="77">
        <v>670601.4150952046</v>
      </c>
      <c r="G67" s="77">
        <v>76460.076818921021</v>
      </c>
      <c r="H67" s="78">
        <v>115365.98419569976</v>
      </c>
    </row>
    <row r="68" spans="1:8" x14ac:dyDescent="0.35">
      <c r="A68" s="59">
        <v>44621</v>
      </c>
      <c r="B68" s="76">
        <v>5029153.2848858582</v>
      </c>
      <c r="C68" s="77">
        <v>1070757.2702825305</v>
      </c>
      <c r="D68" s="77">
        <v>2681036.7600944173</v>
      </c>
      <c r="E68" s="77">
        <v>385665.12063168758</v>
      </c>
      <c r="F68" s="77">
        <v>684451.87388941157</v>
      </c>
      <c r="G68" s="77">
        <v>82621.012942748988</v>
      </c>
      <c r="H68" s="78">
        <v>124621.24704506277</v>
      </c>
    </row>
    <row r="69" spans="1:8" x14ac:dyDescent="0.35">
      <c r="A69" s="59">
        <v>44652</v>
      </c>
      <c r="B69" s="76">
        <v>4936392.0212473962</v>
      </c>
      <c r="C69" s="77">
        <v>1030384.6184500976</v>
      </c>
      <c r="D69" s="77">
        <v>2643727.3517950303</v>
      </c>
      <c r="E69" s="77">
        <v>383739.37435522047</v>
      </c>
      <c r="F69" s="77">
        <v>681277.48936596711</v>
      </c>
      <c r="G69" s="77">
        <v>78629.174264336078</v>
      </c>
      <c r="H69" s="78">
        <v>118634.01301674453</v>
      </c>
    </row>
    <row r="70" spans="1:8" x14ac:dyDescent="0.35">
      <c r="A70" s="59">
        <v>44682</v>
      </c>
      <c r="B70" s="76">
        <v>4934977.4939162694</v>
      </c>
      <c r="C70" s="77">
        <v>1029026.7931940017</v>
      </c>
      <c r="D70" s="77">
        <v>2641762.8815122494</v>
      </c>
      <c r="E70" s="77">
        <v>387617.10853706184</v>
      </c>
      <c r="F70" s="77">
        <v>680994.02754856774</v>
      </c>
      <c r="G70" s="77">
        <v>77962.861198559389</v>
      </c>
      <c r="H70" s="78">
        <v>117613.82192582982</v>
      </c>
    </row>
    <row r="71" spans="1:8" x14ac:dyDescent="0.35">
      <c r="A71" s="59">
        <v>44713</v>
      </c>
      <c r="B71" s="76">
        <v>5010195.4613183551</v>
      </c>
      <c r="C71" s="77">
        <v>1059187.5863033694</v>
      </c>
      <c r="D71" s="77">
        <v>2666048.5082476744</v>
      </c>
      <c r="E71" s="77">
        <v>386924.44863721397</v>
      </c>
      <c r="F71" s="77">
        <v>687337.50610807142</v>
      </c>
      <c r="G71" s="77">
        <v>84015.768789137539</v>
      </c>
      <c r="H71" s="78">
        <v>126681.64323288911</v>
      </c>
    </row>
    <row r="72" spans="1:8" x14ac:dyDescent="0.35">
      <c r="A72" s="59">
        <v>44743</v>
      </c>
      <c r="B72" s="76">
        <v>4888731.3579389574</v>
      </c>
      <c r="C72" s="77">
        <v>1011906.9158356948</v>
      </c>
      <c r="D72" s="77">
        <v>2625820.842886555</v>
      </c>
      <c r="E72" s="77">
        <v>384696.75415390375</v>
      </c>
      <c r="F72" s="77">
        <v>677378.29567518074</v>
      </c>
      <c r="G72" s="77">
        <v>75302.18566067623</v>
      </c>
      <c r="H72" s="78">
        <v>113626.36372694587</v>
      </c>
    </row>
    <row r="73" spans="1:8" x14ac:dyDescent="0.35">
      <c r="A73" s="59">
        <v>44774</v>
      </c>
      <c r="B73" s="76">
        <v>4924637.1272450611</v>
      </c>
      <c r="C73" s="77">
        <v>1023259.3506809382</v>
      </c>
      <c r="D73" s="77">
        <v>2640152.699975037</v>
      </c>
      <c r="E73" s="77">
        <v>386151.72740199999</v>
      </c>
      <c r="F73" s="77">
        <v>681674.24877291359</v>
      </c>
      <c r="G73" s="77">
        <v>77107.613400246919</v>
      </c>
      <c r="H73" s="78">
        <v>116291.48701392593</v>
      </c>
    </row>
    <row r="74" spans="1:8" x14ac:dyDescent="0.35">
      <c r="A74" s="59">
        <v>44805</v>
      </c>
      <c r="B74" s="76">
        <v>4910373.4182383595</v>
      </c>
      <c r="C74" s="77">
        <v>1023649.1219259235</v>
      </c>
      <c r="D74" s="77">
        <v>2629718.0634874091</v>
      </c>
      <c r="E74" s="77">
        <v>384055.44110263389</v>
      </c>
      <c r="F74" s="77">
        <v>678668.97174458939</v>
      </c>
      <c r="G74" s="77">
        <v>77458.599652083503</v>
      </c>
      <c r="H74" s="78">
        <v>116823.22032571964</v>
      </c>
    </row>
    <row r="75" spans="1:8" x14ac:dyDescent="0.35">
      <c r="A75" s="59">
        <v>44835</v>
      </c>
      <c r="B75" s="76">
        <v>4905994.1260043234</v>
      </c>
      <c r="C75" s="77">
        <v>1020273.2802166382</v>
      </c>
      <c r="D75" s="77">
        <v>2627036.9532428705</v>
      </c>
      <c r="E75" s="77">
        <v>384632.84954182652</v>
      </c>
      <c r="F75" s="77">
        <v>679128.05604763166</v>
      </c>
      <c r="G75" s="77">
        <v>77712.397478625193</v>
      </c>
      <c r="H75" s="78">
        <v>117210.58947673062</v>
      </c>
    </row>
    <row r="76" spans="1:8" x14ac:dyDescent="0.35">
      <c r="A76" s="59">
        <v>44866</v>
      </c>
      <c r="B76" s="76">
        <v>5014108.2298302911</v>
      </c>
      <c r="C76" s="77">
        <v>1043504.4267578984</v>
      </c>
      <c r="D76" s="77">
        <v>2682464.010157472</v>
      </c>
      <c r="E76" s="77">
        <v>395238.45869636512</v>
      </c>
      <c r="F76" s="77">
        <v>689238.31601770048</v>
      </c>
      <c r="G76" s="77">
        <v>81218.723683151213</v>
      </c>
      <c r="H76" s="78">
        <v>122444.29451770312</v>
      </c>
    </row>
    <row r="77" spans="1:8" x14ac:dyDescent="0.35">
      <c r="A77" s="60">
        <v>44896</v>
      </c>
      <c r="B77" s="79">
        <v>4940203.2720999997</v>
      </c>
      <c r="C77" s="80">
        <v>1056698.463</v>
      </c>
      <c r="D77" s="80">
        <v>2608407.5049000001</v>
      </c>
      <c r="E77" s="80">
        <v>380252.85110000003</v>
      </c>
      <c r="F77" s="80">
        <v>672037.64930000005</v>
      </c>
      <c r="G77" s="80">
        <v>88879.121899999998</v>
      </c>
      <c r="H77" s="81">
        <v>133927.6819</v>
      </c>
    </row>
    <row r="79" spans="1:8" x14ac:dyDescent="0.35">
      <c r="A79" s="21" t="s">
        <v>2345</v>
      </c>
      <c r="B79" s="19"/>
      <c r="C79" s="19"/>
    </row>
    <row r="80" spans="1:8" x14ac:dyDescent="0.35">
      <c r="A80" s="19"/>
      <c r="B80" s="19"/>
      <c r="C80" s="19"/>
    </row>
    <row r="81" spans="1:14" ht="15" customHeight="1" x14ac:dyDescent="0.35">
      <c r="A81" s="201" t="s">
        <v>63</v>
      </c>
      <c r="B81" s="201"/>
      <c r="C81" s="201"/>
      <c r="D81" s="201"/>
      <c r="E81" s="201"/>
      <c r="F81" s="201"/>
      <c r="G81" s="201"/>
      <c r="H81" s="201"/>
      <c r="I81" s="201"/>
      <c r="J81" s="201"/>
      <c r="K81" s="201"/>
      <c r="L81" s="201"/>
      <c r="M81" s="201"/>
      <c r="N81" s="201"/>
    </row>
    <row r="82" spans="1:14" x14ac:dyDescent="0.35">
      <c r="A82" s="19"/>
      <c r="B82" s="19"/>
      <c r="C82" s="19"/>
    </row>
    <row r="83" spans="1:14" x14ac:dyDescent="0.35">
      <c r="A83" s="205" t="s">
        <v>7</v>
      </c>
      <c r="B83" s="202" t="s">
        <v>23</v>
      </c>
      <c r="C83" s="203"/>
      <c r="D83" s="203"/>
      <c r="E83" s="203"/>
      <c r="F83" s="203"/>
      <c r="G83" s="203"/>
      <c r="H83" s="204"/>
    </row>
    <row r="84" spans="1:14" x14ac:dyDescent="0.35">
      <c r="A84" s="206"/>
      <c r="B84" s="57" t="s">
        <v>8</v>
      </c>
      <c r="C84" s="57" t="s">
        <v>61</v>
      </c>
      <c r="D84" s="57" t="s">
        <v>62</v>
      </c>
      <c r="E84" s="57" t="s">
        <v>24</v>
      </c>
      <c r="F84" s="57" t="s">
        <v>25</v>
      </c>
      <c r="G84" s="57" t="s">
        <v>26</v>
      </c>
      <c r="H84" s="58" t="s">
        <v>27</v>
      </c>
    </row>
    <row r="85" spans="1:14" x14ac:dyDescent="0.35">
      <c r="A85" s="59">
        <v>44440</v>
      </c>
      <c r="B85" s="73">
        <v>845675.13581118395</v>
      </c>
      <c r="C85" s="74">
        <v>404700.27838694013</v>
      </c>
      <c r="D85" s="74">
        <v>402965.98782620946</v>
      </c>
      <c r="E85" s="74">
        <v>33432.953217673457</v>
      </c>
      <c r="F85" s="74">
        <v>4439.9295465577588</v>
      </c>
      <c r="G85" s="74">
        <v>37.709338901355359</v>
      </c>
      <c r="H85" s="75">
        <v>98.277494901714391</v>
      </c>
    </row>
    <row r="86" spans="1:14" x14ac:dyDescent="0.35">
      <c r="A86" s="59">
        <v>44470</v>
      </c>
      <c r="B86" s="76">
        <v>778130.3417645063</v>
      </c>
      <c r="C86" s="77">
        <v>376369.60993694153</v>
      </c>
      <c r="D86" s="77">
        <v>367307.12267842126</v>
      </c>
      <c r="E86" s="77">
        <v>30074.451660444989</v>
      </c>
      <c r="F86" s="77">
        <v>4287.4414540261341</v>
      </c>
      <c r="G86" s="77">
        <v>33.628289131202543</v>
      </c>
      <c r="H86" s="78">
        <v>58.087745541232557</v>
      </c>
    </row>
    <row r="87" spans="1:14" x14ac:dyDescent="0.35">
      <c r="A87" s="59">
        <v>44501</v>
      </c>
      <c r="B87" s="76">
        <v>858482.40744573879</v>
      </c>
      <c r="C87" s="77">
        <v>409439.13270122494</v>
      </c>
      <c r="D87" s="77">
        <v>409573.81914803229</v>
      </c>
      <c r="E87" s="77">
        <v>34675.085094188165</v>
      </c>
      <c r="F87" s="77">
        <v>4642.4895168621315</v>
      </c>
      <c r="G87" s="77">
        <v>42.317219338024501</v>
      </c>
      <c r="H87" s="78">
        <v>109.56376609330205</v>
      </c>
    </row>
    <row r="88" spans="1:14" x14ac:dyDescent="0.35">
      <c r="A88" s="59">
        <v>44531</v>
      </c>
      <c r="B88" s="76">
        <v>867195.74376242026</v>
      </c>
      <c r="C88" s="77">
        <v>412904.249903647</v>
      </c>
      <c r="D88" s="77">
        <v>414058.48415702727</v>
      </c>
      <c r="E88" s="77">
        <v>35398.196238955788</v>
      </c>
      <c r="F88" s="77">
        <v>4687.9956674264577</v>
      </c>
      <c r="G88" s="77">
        <v>40.203418234990529</v>
      </c>
      <c r="H88" s="78">
        <v>106.61437712884911</v>
      </c>
    </row>
    <row r="89" spans="1:14" x14ac:dyDescent="0.35">
      <c r="A89" s="59">
        <v>44562</v>
      </c>
      <c r="B89" s="76">
        <v>857879.23354195058</v>
      </c>
      <c r="C89" s="77">
        <v>408448.96112558834</v>
      </c>
      <c r="D89" s="77">
        <v>409513.30337312893</v>
      </c>
      <c r="E89" s="77">
        <v>35105.182830201338</v>
      </c>
      <c r="F89" s="77">
        <v>4671.789163928298</v>
      </c>
      <c r="G89" s="77">
        <v>38.026027278905786</v>
      </c>
      <c r="H89" s="78">
        <v>101.97102182482372</v>
      </c>
    </row>
    <row r="90" spans="1:14" x14ac:dyDescent="0.35">
      <c r="A90" s="59">
        <v>44593</v>
      </c>
      <c r="B90" s="76">
        <v>857558.71132996632</v>
      </c>
      <c r="C90" s="77">
        <v>407848.56109200505</v>
      </c>
      <c r="D90" s="77">
        <v>409594.39628562762</v>
      </c>
      <c r="E90" s="77">
        <v>35252.146785669756</v>
      </c>
      <c r="F90" s="77">
        <v>4721.9770522240942</v>
      </c>
      <c r="G90" s="77">
        <v>40.5676448694187</v>
      </c>
      <c r="H90" s="78">
        <v>101.0624695703454</v>
      </c>
    </row>
    <row r="91" spans="1:14" x14ac:dyDescent="0.35">
      <c r="A91" s="59">
        <v>44621</v>
      </c>
      <c r="B91" s="76">
        <v>847323.899358436</v>
      </c>
      <c r="C91" s="77">
        <v>403391.98804372642</v>
      </c>
      <c r="D91" s="77">
        <v>404073.32612486801</v>
      </c>
      <c r="E91" s="77">
        <v>34898.518890520492</v>
      </c>
      <c r="F91" s="77">
        <v>4781.2724998742769</v>
      </c>
      <c r="G91" s="77">
        <v>42.371790922806134</v>
      </c>
      <c r="H91" s="78">
        <v>136.42200852401308</v>
      </c>
    </row>
    <row r="92" spans="1:14" x14ac:dyDescent="0.35">
      <c r="A92" s="59">
        <v>44652</v>
      </c>
      <c r="B92" s="76">
        <v>834038.80114280444</v>
      </c>
      <c r="C92" s="77">
        <v>398055.23856303323</v>
      </c>
      <c r="D92" s="77">
        <v>397087.76712509355</v>
      </c>
      <c r="E92" s="77">
        <v>34109.347801072588</v>
      </c>
      <c r="F92" s="77">
        <v>4686.2204282372159</v>
      </c>
      <c r="G92" s="77">
        <v>36.337968870042403</v>
      </c>
      <c r="H92" s="78">
        <v>63.889256497879771</v>
      </c>
    </row>
    <row r="93" spans="1:14" x14ac:dyDescent="0.35">
      <c r="A93" s="59">
        <v>44682</v>
      </c>
      <c r="B93" s="76">
        <v>836770.33762395091</v>
      </c>
      <c r="C93" s="77">
        <v>398986.44035120989</v>
      </c>
      <c r="D93" s="77">
        <v>398516.52261118515</v>
      </c>
      <c r="E93" s="77">
        <v>34366.626434197533</v>
      </c>
      <c r="F93" s="77">
        <v>4769.2961366916043</v>
      </c>
      <c r="G93" s="77">
        <v>37.813045407407408</v>
      </c>
      <c r="H93" s="78">
        <v>93.639045259259248</v>
      </c>
    </row>
    <row r="94" spans="1:14" x14ac:dyDescent="0.35">
      <c r="A94" s="59">
        <v>44713</v>
      </c>
      <c r="B94" s="76">
        <v>844504.09558309568</v>
      </c>
      <c r="C94" s="77">
        <v>401718.89019905409</v>
      </c>
      <c r="D94" s="77">
        <v>402869.31173027807</v>
      </c>
      <c r="E94" s="77">
        <v>34969.380280526784</v>
      </c>
      <c r="F94" s="77">
        <v>4809.4465243988416</v>
      </c>
      <c r="G94" s="77">
        <v>37.995121120443613</v>
      </c>
      <c r="H94" s="78">
        <v>99.071727717524254</v>
      </c>
    </row>
    <row r="95" spans="1:14" x14ac:dyDescent="0.35">
      <c r="A95" s="59">
        <v>44743</v>
      </c>
      <c r="B95" s="76">
        <v>847202.91200075299</v>
      </c>
      <c r="C95" s="77">
        <v>402217.11197585613</v>
      </c>
      <c r="D95" s="77">
        <v>404878.6031281515</v>
      </c>
      <c r="E95" s="77">
        <v>35145.233144474128</v>
      </c>
      <c r="F95" s="77">
        <v>4823.2490179742526</v>
      </c>
      <c r="G95" s="77">
        <v>39.483991863007041</v>
      </c>
      <c r="H95" s="78">
        <v>99.230742433811002</v>
      </c>
    </row>
    <row r="96" spans="1:14" x14ac:dyDescent="0.35">
      <c r="A96" s="59">
        <v>44774</v>
      </c>
      <c r="B96" s="76">
        <v>852432.85595218546</v>
      </c>
      <c r="C96" s="77">
        <v>402273.76343993249</v>
      </c>
      <c r="D96" s="77">
        <v>410010.79982111522</v>
      </c>
      <c r="E96" s="77">
        <v>35217.76588601961</v>
      </c>
      <c r="F96" s="77">
        <v>4800.1859026916272</v>
      </c>
      <c r="G96" s="77">
        <v>38.463756532219186</v>
      </c>
      <c r="H96" s="78">
        <v>91.877145894263222</v>
      </c>
    </row>
    <row r="97" spans="1:8" x14ac:dyDescent="0.35">
      <c r="A97" s="60">
        <v>44805</v>
      </c>
      <c r="B97" s="79">
        <v>818346.68900000001</v>
      </c>
      <c r="C97" s="80">
        <v>387142.03149999998</v>
      </c>
      <c r="D97" s="80">
        <v>393454.15429999999</v>
      </c>
      <c r="E97" s="80">
        <v>32969.461199999998</v>
      </c>
      <c r="F97" s="80">
        <v>4636.5065000000004</v>
      </c>
      <c r="G97" s="80">
        <v>34.662399999999998</v>
      </c>
      <c r="H97" s="81">
        <v>109.87309999999999</v>
      </c>
    </row>
    <row r="99" spans="1:8" x14ac:dyDescent="0.35">
      <c r="A99" s="20" t="s">
        <v>2346</v>
      </c>
    </row>
    <row r="100" spans="1:8" x14ac:dyDescent="0.35">
      <c r="A100" s="20"/>
    </row>
    <row r="101" spans="1:8" x14ac:dyDescent="0.35">
      <c r="A101" s="20"/>
    </row>
    <row r="102" spans="1:8" x14ac:dyDescent="0.35">
      <c r="A102" s="20"/>
    </row>
    <row r="103" spans="1:8" x14ac:dyDescent="0.35">
      <c r="A103" s="20"/>
    </row>
    <row r="104" spans="1:8" x14ac:dyDescent="0.35">
      <c r="A104" s="20"/>
    </row>
  </sheetData>
  <mergeCells count="15">
    <mergeCell ref="A61:N61"/>
    <mergeCell ref="A63:A64"/>
    <mergeCell ref="B63:H63"/>
    <mergeCell ref="A83:A84"/>
    <mergeCell ref="A81:N81"/>
    <mergeCell ref="B83:H83"/>
    <mergeCell ref="D2:I4"/>
    <mergeCell ref="J2:K4"/>
    <mergeCell ref="A41:N41"/>
    <mergeCell ref="B43:H43"/>
    <mergeCell ref="A43:A44"/>
    <mergeCell ref="A9:N9"/>
    <mergeCell ref="D5:K5"/>
    <mergeCell ref="A11:A12"/>
    <mergeCell ref="B11:N11"/>
  </mergeCells>
  <phoneticPr fontId="1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71"/>
  <sheetViews>
    <sheetView showGridLines="0" zoomScale="85" zoomScaleNormal="85" workbookViewId="0">
      <selection activeCell="O6" sqref="O6"/>
    </sheetView>
  </sheetViews>
  <sheetFormatPr baseColWidth="10" defaultRowHeight="14.5" x14ac:dyDescent="0.35"/>
  <cols>
    <col min="1" max="1" width="18.453125" bestFit="1" customWidth="1"/>
    <col min="2" max="2" width="13.90625" bestFit="1" customWidth="1"/>
    <col min="3" max="3" width="14.453125" bestFit="1" customWidth="1"/>
    <col min="4" max="4" width="13.54296875" bestFit="1" customWidth="1"/>
    <col min="5" max="14" width="12.36328125" customWidth="1"/>
  </cols>
  <sheetData>
    <row r="1" spans="1:17" ht="15" thickBot="1" x14ac:dyDescent="0.4"/>
    <row r="2" spans="1:17" ht="15" customHeight="1" x14ac:dyDescent="0.35">
      <c r="D2" s="188" t="s">
        <v>103</v>
      </c>
      <c r="E2" s="189"/>
      <c r="F2" s="189"/>
      <c r="G2" s="189"/>
      <c r="H2" s="189"/>
      <c r="I2" s="189"/>
      <c r="J2" s="161" t="s">
        <v>2337</v>
      </c>
      <c r="K2" s="162"/>
    </row>
    <row r="3" spans="1:17" ht="15" customHeight="1" x14ac:dyDescent="0.35">
      <c r="D3" s="190"/>
      <c r="E3" s="191"/>
      <c r="F3" s="191"/>
      <c r="G3" s="191"/>
      <c r="H3" s="191"/>
      <c r="I3" s="191"/>
      <c r="J3" s="163"/>
      <c r="K3" s="164"/>
    </row>
    <row r="4" spans="1:17" ht="15.75" customHeight="1" thickBot="1" x14ac:dyDescent="0.4">
      <c r="D4" s="192"/>
      <c r="E4" s="193"/>
      <c r="F4" s="193"/>
      <c r="G4" s="193"/>
      <c r="H4" s="193"/>
      <c r="I4" s="193"/>
      <c r="J4" s="165"/>
      <c r="K4" s="166"/>
    </row>
    <row r="5" spans="1:17" ht="15" thickBot="1" x14ac:dyDescent="0.4">
      <c r="D5" s="198" t="s">
        <v>2349</v>
      </c>
      <c r="E5" s="199"/>
      <c r="F5" s="199"/>
      <c r="G5" s="199"/>
      <c r="H5" s="199"/>
      <c r="I5" s="199"/>
      <c r="J5" s="199"/>
      <c r="K5" s="200"/>
    </row>
    <row r="6" spans="1:17" x14ac:dyDescent="0.35">
      <c r="F6" s="152"/>
      <c r="G6" s="152"/>
      <c r="H6" s="152"/>
      <c r="I6" s="152"/>
      <c r="J6" s="152"/>
      <c r="K6" s="152"/>
      <c r="L6" s="152"/>
      <c r="M6" s="152"/>
      <c r="N6" s="152"/>
      <c r="O6" s="152"/>
      <c r="P6" s="152"/>
      <c r="Q6" s="152"/>
    </row>
    <row r="7" spans="1:17" x14ac:dyDescent="0.35">
      <c r="F7" s="152"/>
      <c r="G7" s="152"/>
      <c r="H7" s="152"/>
      <c r="I7" s="152"/>
      <c r="J7" s="152"/>
      <c r="K7" s="152"/>
      <c r="L7" s="152"/>
      <c r="M7" s="152"/>
      <c r="N7" s="152"/>
      <c r="O7" s="152"/>
      <c r="P7" s="152"/>
      <c r="Q7" s="152"/>
    </row>
    <row r="8" spans="1:17" x14ac:dyDescent="0.35">
      <c r="F8" s="152"/>
      <c r="G8" s="152"/>
      <c r="H8" s="152"/>
      <c r="K8" s="152"/>
      <c r="L8" s="152"/>
      <c r="N8" s="152"/>
      <c r="P8" s="152"/>
    </row>
    <row r="9" spans="1:17" x14ac:dyDescent="0.35">
      <c r="E9" s="141"/>
      <c r="F9" s="141"/>
      <c r="G9" s="141"/>
      <c r="H9" s="141"/>
      <c r="I9" s="141"/>
      <c r="J9" s="141"/>
      <c r="K9" s="141"/>
      <c r="L9" s="141"/>
      <c r="M9" s="141"/>
      <c r="N9" s="141"/>
      <c r="O9" s="141"/>
      <c r="P9" s="141"/>
    </row>
    <row r="10" spans="1:17" x14ac:dyDescent="0.35">
      <c r="E10" s="141"/>
      <c r="F10" s="141"/>
      <c r="I10" s="141"/>
      <c r="M10" s="141"/>
    </row>
    <row r="11" spans="1:17" ht="19.5" customHeight="1" x14ac:dyDescent="0.35">
      <c r="A11" s="201" t="s">
        <v>31</v>
      </c>
      <c r="B11" s="201"/>
      <c r="C11" s="201"/>
      <c r="D11" s="201"/>
      <c r="E11" s="201"/>
      <c r="F11" s="201"/>
      <c r="G11" s="201"/>
      <c r="H11" s="201"/>
      <c r="I11" s="201"/>
      <c r="J11" s="201"/>
      <c r="K11" s="201"/>
      <c r="L11" s="201"/>
      <c r="M11" s="201"/>
      <c r="N11" s="201"/>
      <c r="O11" s="201"/>
      <c r="P11" s="201"/>
    </row>
    <row r="12" spans="1:17" x14ac:dyDescent="0.35">
      <c r="E12" s="207" t="s">
        <v>2355</v>
      </c>
      <c r="F12" s="207"/>
      <c r="G12" s="207"/>
      <c r="H12" s="207"/>
      <c r="I12" s="207" t="s">
        <v>2356</v>
      </c>
      <c r="J12" s="207"/>
      <c r="K12" s="207"/>
      <c r="L12" s="207"/>
      <c r="M12" s="207" t="s">
        <v>2357</v>
      </c>
      <c r="N12" s="207"/>
      <c r="O12" s="207"/>
      <c r="P12" s="207"/>
    </row>
    <row r="13" spans="1:17" x14ac:dyDescent="0.35">
      <c r="A13" s="130" t="s">
        <v>104</v>
      </c>
      <c r="B13" s="130" t="s">
        <v>53</v>
      </c>
      <c r="C13" s="130" t="s">
        <v>105</v>
      </c>
      <c r="D13" s="130" t="s">
        <v>106</v>
      </c>
      <c r="E13" s="130" t="s">
        <v>2350</v>
      </c>
      <c r="F13" s="130" t="s">
        <v>2351</v>
      </c>
      <c r="G13" s="130" t="s">
        <v>2352</v>
      </c>
      <c r="H13" s="130" t="s">
        <v>2358</v>
      </c>
      <c r="I13" s="130" t="s">
        <v>2354</v>
      </c>
      <c r="J13" s="130" t="s">
        <v>2359</v>
      </c>
      <c r="K13" s="130" t="s">
        <v>2360</v>
      </c>
      <c r="L13" s="130" t="s">
        <v>2353</v>
      </c>
      <c r="M13" s="130" t="s">
        <v>2361</v>
      </c>
      <c r="N13" s="130" t="s">
        <v>2362</v>
      </c>
      <c r="O13" s="130" t="s">
        <v>2363</v>
      </c>
      <c r="P13" s="130" t="s">
        <v>2364</v>
      </c>
    </row>
    <row r="14" spans="1:17" x14ac:dyDescent="0.35">
      <c r="A14" s="131" t="s">
        <v>141</v>
      </c>
      <c r="B14" s="133" t="s">
        <v>142</v>
      </c>
      <c r="C14" s="133" t="s">
        <v>1205</v>
      </c>
      <c r="D14" s="133" t="s">
        <v>142</v>
      </c>
      <c r="E14" s="134">
        <v>13764178</v>
      </c>
      <c r="F14" s="134">
        <v>1951285</v>
      </c>
      <c r="G14" s="134">
        <v>9436982</v>
      </c>
      <c r="H14" s="134">
        <v>2375911</v>
      </c>
      <c r="I14" s="134">
        <v>13736411</v>
      </c>
      <c r="J14" s="134">
        <v>1923626</v>
      </c>
      <c r="K14" s="134">
        <v>9445855</v>
      </c>
      <c r="L14" s="134">
        <v>2366930</v>
      </c>
      <c r="M14" s="134">
        <v>12938494</v>
      </c>
      <c r="N14" s="134">
        <v>1517795</v>
      </c>
      <c r="O14" s="134">
        <v>9166708</v>
      </c>
      <c r="P14" s="134">
        <v>2253991</v>
      </c>
    </row>
    <row r="15" spans="1:17" x14ac:dyDescent="0.35">
      <c r="A15" s="131" t="s">
        <v>139</v>
      </c>
      <c r="B15" s="133" t="s">
        <v>143</v>
      </c>
      <c r="C15" s="133" t="s">
        <v>1206</v>
      </c>
      <c r="D15" s="131" t="s">
        <v>176</v>
      </c>
      <c r="E15" s="134">
        <v>1619657</v>
      </c>
      <c r="F15" s="134">
        <v>190919</v>
      </c>
      <c r="G15" s="134">
        <v>1216027</v>
      </c>
      <c r="H15" s="134">
        <v>212711</v>
      </c>
      <c r="I15" s="134">
        <v>1620888</v>
      </c>
      <c r="J15" s="134">
        <v>189503</v>
      </c>
      <c r="K15" s="134">
        <v>1219155</v>
      </c>
      <c r="L15" s="134">
        <v>212230</v>
      </c>
      <c r="M15" s="134">
        <v>1534627</v>
      </c>
      <c r="N15" s="134">
        <v>148381</v>
      </c>
      <c r="O15" s="134">
        <v>1180477</v>
      </c>
      <c r="P15" s="134">
        <v>205769</v>
      </c>
    </row>
    <row r="16" spans="1:17" x14ac:dyDescent="0.35">
      <c r="A16" s="131" t="s">
        <v>139</v>
      </c>
      <c r="B16" s="133" t="s">
        <v>143</v>
      </c>
      <c r="C16" s="133" t="s">
        <v>1207</v>
      </c>
      <c r="D16" s="131" t="s">
        <v>177</v>
      </c>
      <c r="E16" s="134">
        <v>4341</v>
      </c>
      <c r="F16" s="134">
        <v>475</v>
      </c>
      <c r="G16" s="134">
        <v>3424</v>
      </c>
      <c r="H16" s="134">
        <v>442</v>
      </c>
      <c r="I16" s="134">
        <v>5649</v>
      </c>
      <c r="J16" s="134">
        <v>482</v>
      </c>
      <c r="K16" s="134">
        <v>4731</v>
      </c>
      <c r="L16" s="134">
        <v>436</v>
      </c>
      <c r="M16" s="134">
        <v>4701</v>
      </c>
      <c r="N16" s="134">
        <v>445</v>
      </c>
      <c r="O16" s="134">
        <v>3816</v>
      </c>
      <c r="P16" s="134">
        <v>440</v>
      </c>
    </row>
    <row r="17" spans="1:16" x14ac:dyDescent="0.35">
      <c r="A17" s="131" t="s">
        <v>139</v>
      </c>
      <c r="B17" s="133" t="s">
        <v>143</v>
      </c>
      <c r="C17" s="133" t="s">
        <v>1208</v>
      </c>
      <c r="D17" s="131" t="s">
        <v>178</v>
      </c>
      <c r="E17" s="134">
        <v>895</v>
      </c>
      <c r="F17" s="134">
        <v>48</v>
      </c>
      <c r="G17" s="134">
        <v>771</v>
      </c>
      <c r="H17" s="134">
        <v>76</v>
      </c>
      <c r="I17" s="134">
        <v>979</v>
      </c>
      <c r="J17" s="134">
        <v>52</v>
      </c>
      <c r="K17" s="134">
        <v>850</v>
      </c>
      <c r="L17" s="134">
        <v>77</v>
      </c>
      <c r="M17" s="134">
        <v>772</v>
      </c>
      <c r="N17" s="134">
        <v>52</v>
      </c>
      <c r="O17" s="134">
        <v>655</v>
      </c>
      <c r="P17" s="134">
        <v>65</v>
      </c>
    </row>
    <row r="18" spans="1:16" x14ac:dyDescent="0.35">
      <c r="A18" s="131" t="s">
        <v>139</v>
      </c>
      <c r="B18" s="133" t="s">
        <v>143</v>
      </c>
      <c r="C18" s="133" t="s">
        <v>1209</v>
      </c>
      <c r="D18" s="131" t="s">
        <v>179</v>
      </c>
      <c r="E18" s="134">
        <v>604</v>
      </c>
      <c r="F18" s="134">
        <v>91</v>
      </c>
      <c r="G18" s="134">
        <v>353</v>
      </c>
      <c r="H18" s="134">
        <v>160</v>
      </c>
      <c r="I18" s="134">
        <v>690</v>
      </c>
      <c r="J18" s="134">
        <v>89</v>
      </c>
      <c r="K18" s="134">
        <v>452</v>
      </c>
      <c r="L18" s="134">
        <v>149</v>
      </c>
      <c r="M18" s="134">
        <v>592</v>
      </c>
      <c r="N18" s="134">
        <v>89</v>
      </c>
      <c r="O18" s="134">
        <v>365</v>
      </c>
      <c r="P18" s="134">
        <v>138</v>
      </c>
    </row>
    <row r="19" spans="1:16" x14ac:dyDescent="0.35">
      <c r="A19" s="131" t="s">
        <v>139</v>
      </c>
      <c r="B19" s="133" t="s">
        <v>143</v>
      </c>
      <c r="C19" s="133" t="s">
        <v>1210</v>
      </c>
      <c r="D19" s="131" t="s">
        <v>180</v>
      </c>
      <c r="E19" s="134">
        <v>6289</v>
      </c>
      <c r="F19" s="134">
        <v>530</v>
      </c>
      <c r="G19" s="134">
        <v>4856</v>
      </c>
      <c r="H19" s="134">
        <v>903</v>
      </c>
      <c r="I19" s="134">
        <v>6367</v>
      </c>
      <c r="J19" s="134">
        <v>521</v>
      </c>
      <c r="K19" s="134">
        <v>4937</v>
      </c>
      <c r="L19" s="134">
        <v>909</v>
      </c>
      <c r="M19" s="134">
        <v>6131</v>
      </c>
      <c r="N19" s="134">
        <v>526</v>
      </c>
      <c r="O19" s="134">
        <v>4736</v>
      </c>
      <c r="P19" s="134">
        <v>869</v>
      </c>
    </row>
    <row r="20" spans="1:16" x14ac:dyDescent="0.35">
      <c r="A20" s="131" t="s">
        <v>139</v>
      </c>
      <c r="B20" s="133" t="s">
        <v>143</v>
      </c>
      <c r="C20" s="133" t="s">
        <v>1211</v>
      </c>
      <c r="D20" s="131" t="s">
        <v>181</v>
      </c>
      <c r="E20" s="134">
        <v>3193</v>
      </c>
      <c r="F20" s="134">
        <v>443</v>
      </c>
      <c r="G20" s="134">
        <v>2249</v>
      </c>
      <c r="H20" s="134">
        <v>501</v>
      </c>
      <c r="I20" s="134">
        <v>3159</v>
      </c>
      <c r="J20" s="134">
        <v>457</v>
      </c>
      <c r="K20" s="134">
        <v>2202</v>
      </c>
      <c r="L20" s="134">
        <v>500</v>
      </c>
      <c r="M20" s="134">
        <v>3202</v>
      </c>
      <c r="N20" s="134">
        <v>441</v>
      </c>
      <c r="O20" s="134">
        <v>2292</v>
      </c>
      <c r="P20" s="134">
        <v>469</v>
      </c>
    </row>
    <row r="21" spans="1:16" x14ac:dyDescent="0.35">
      <c r="A21" s="131" t="s">
        <v>139</v>
      </c>
      <c r="B21" s="133" t="s">
        <v>143</v>
      </c>
      <c r="C21" s="133" t="s">
        <v>1212</v>
      </c>
      <c r="D21" s="131" t="s">
        <v>182</v>
      </c>
      <c r="E21" s="134">
        <v>4440</v>
      </c>
      <c r="F21" s="134">
        <v>853</v>
      </c>
      <c r="G21" s="134">
        <v>2156</v>
      </c>
      <c r="H21" s="134">
        <v>1431</v>
      </c>
      <c r="I21" s="134">
        <v>4353</v>
      </c>
      <c r="J21" s="134">
        <v>831</v>
      </c>
      <c r="K21" s="134">
        <v>2098</v>
      </c>
      <c r="L21" s="134">
        <v>1424</v>
      </c>
      <c r="M21" s="134">
        <v>4251</v>
      </c>
      <c r="N21" s="134">
        <v>828</v>
      </c>
      <c r="O21" s="134">
        <v>2048</v>
      </c>
      <c r="P21" s="134">
        <v>1375</v>
      </c>
    </row>
    <row r="22" spans="1:16" x14ac:dyDescent="0.35">
      <c r="A22" s="131" t="s">
        <v>139</v>
      </c>
      <c r="B22" s="133" t="s">
        <v>143</v>
      </c>
      <c r="C22" s="133" t="s">
        <v>1213</v>
      </c>
      <c r="D22" s="131" t="s">
        <v>183</v>
      </c>
      <c r="E22" s="134">
        <v>807</v>
      </c>
      <c r="F22" s="134">
        <v>119</v>
      </c>
      <c r="G22" s="134">
        <v>602</v>
      </c>
      <c r="H22" s="134">
        <v>86</v>
      </c>
      <c r="I22" s="134">
        <v>767</v>
      </c>
      <c r="J22" s="134">
        <v>109</v>
      </c>
      <c r="K22" s="134">
        <v>573</v>
      </c>
      <c r="L22" s="134">
        <v>85</v>
      </c>
      <c r="M22" s="134">
        <v>707</v>
      </c>
      <c r="N22" s="134">
        <v>110</v>
      </c>
      <c r="O22" s="134">
        <v>516</v>
      </c>
      <c r="P22" s="134">
        <v>81</v>
      </c>
    </row>
    <row r="23" spans="1:16" x14ac:dyDescent="0.35">
      <c r="A23" s="131" t="s">
        <v>139</v>
      </c>
      <c r="B23" s="133" t="s">
        <v>143</v>
      </c>
      <c r="C23" s="133" t="s">
        <v>1214</v>
      </c>
      <c r="D23" s="131" t="s">
        <v>184</v>
      </c>
      <c r="E23" s="134">
        <v>522</v>
      </c>
      <c r="F23" s="134">
        <v>215</v>
      </c>
      <c r="G23" s="134">
        <v>186</v>
      </c>
      <c r="H23" s="134">
        <v>121</v>
      </c>
      <c r="I23" s="134">
        <v>525</v>
      </c>
      <c r="J23" s="134">
        <v>207</v>
      </c>
      <c r="K23" s="134">
        <v>193</v>
      </c>
      <c r="L23" s="134">
        <v>125</v>
      </c>
      <c r="M23" s="134">
        <v>512</v>
      </c>
      <c r="N23" s="134">
        <v>204</v>
      </c>
      <c r="O23" s="134">
        <v>192</v>
      </c>
      <c r="P23" s="134">
        <v>116</v>
      </c>
    </row>
    <row r="24" spans="1:16" x14ac:dyDescent="0.35">
      <c r="A24" s="131" t="s">
        <v>139</v>
      </c>
      <c r="B24" s="133" t="s">
        <v>143</v>
      </c>
      <c r="C24" s="133" t="s">
        <v>1215</v>
      </c>
      <c r="D24" s="131" t="s">
        <v>185</v>
      </c>
      <c r="E24" s="134">
        <v>1283</v>
      </c>
      <c r="F24" s="134">
        <v>295</v>
      </c>
      <c r="G24" s="134">
        <v>661</v>
      </c>
      <c r="H24" s="134">
        <v>327</v>
      </c>
      <c r="I24" s="134">
        <v>1256</v>
      </c>
      <c r="J24" s="134">
        <v>299</v>
      </c>
      <c r="K24" s="134">
        <v>625</v>
      </c>
      <c r="L24" s="134">
        <v>332</v>
      </c>
      <c r="M24" s="134">
        <v>1210</v>
      </c>
      <c r="N24" s="134">
        <v>278</v>
      </c>
      <c r="O24" s="134">
        <v>599</v>
      </c>
      <c r="P24" s="134">
        <v>333</v>
      </c>
    </row>
    <row r="25" spans="1:16" x14ac:dyDescent="0.35">
      <c r="A25" s="131" t="s">
        <v>139</v>
      </c>
      <c r="B25" s="133" t="s">
        <v>143</v>
      </c>
      <c r="C25" s="133" t="s">
        <v>1216</v>
      </c>
      <c r="D25" s="131" t="s">
        <v>186</v>
      </c>
      <c r="E25" s="134">
        <v>9167</v>
      </c>
      <c r="F25" s="134">
        <v>1268</v>
      </c>
      <c r="G25" s="134">
        <v>7124</v>
      </c>
      <c r="H25" s="134">
        <v>775</v>
      </c>
      <c r="I25" s="134">
        <v>8979</v>
      </c>
      <c r="J25" s="134">
        <v>1274</v>
      </c>
      <c r="K25" s="134">
        <v>6867</v>
      </c>
      <c r="L25" s="134">
        <v>838</v>
      </c>
      <c r="M25" s="134">
        <v>8778</v>
      </c>
      <c r="N25" s="134">
        <v>1322</v>
      </c>
      <c r="O25" s="134">
        <v>6652</v>
      </c>
      <c r="P25" s="134">
        <v>804</v>
      </c>
    </row>
    <row r="26" spans="1:16" x14ac:dyDescent="0.35">
      <c r="A26" s="131" t="s">
        <v>139</v>
      </c>
      <c r="B26" s="133" t="s">
        <v>143</v>
      </c>
      <c r="C26" s="133" t="s">
        <v>1217</v>
      </c>
      <c r="D26" s="131" t="s">
        <v>187</v>
      </c>
      <c r="E26" s="134">
        <v>485</v>
      </c>
      <c r="F26" s="134">
        <v>145</v>
      </c>
      <c r="G26" s="134">
        <v>247</v>
      </c>
      <c r="H26" s="134">
        <v>93</v>
      </c>
      <c r="I26" s="134">
        <v>474</v>
      </c>
      <c r="J26" s="134">
        <v>141</v>
      </c>
      <c r="K26" s="134">
        <v>234</v>
      </c>
      <c r="L26" s="134">
        <v>99</v>
      </c>
      <c r="M26" s="134">
        <v>470</v>
      </c>
      <c r="N26" s="134">
        <v>145</v>
      </c>
      <c r="O26" s="134">
        <v>233</v>
      </c>
      <c r="P26" s="134">
        <v>92</v>
      </c>
    </row>
    <row r="27" spans="1:16" x14ac:dyDescent="0.35">
      <c r="A27" s="131" t="s">
        <v>139</v>
      </c>
      <c r="B27" s="133" t="s">
        <v>143</v>
      </c>
      <c r="C27" s="133" t="s">
        <v>1218</v>
      </c>
      <c r="D27" s="131" t="s">
        <v>188</v>
      </c>
      <c r="E27" s="134">
        <v>45171</v>
      </c>
      <c r="F27" s="134">
        <v>4841</v>
      </c>
      <c r="G27" s="134">
        <v>36279</v>
      </c>
      <c r="H27" s="134">
        <v>4051</v>
      </c>
      <c r="I27" s="134">
        <v>44398</v>
      </c>
      <c r="J27" s="134">
        <v>4839</v>
      </c>
      <c r="K27" s="134">
        <v>35560</v>
      </c>
      <c r="L27" s="134">
        <v>3999</v>
      </c>
      <c r="M27" s="134">
        <v>41434</v>
      </c>
      <c r="N27" s="134">
        <v>3550</v>
      </c>
      <c r="O27" s="134">
        <v>34166</v>
      </c>
      <c r="P27" s="134">
        <v>3718</v>
      </c>
    </row>
    <row r="28" spans="1:16" x14ac:dyDescent="0.35">
      <c r="A28" s="131" t="s">
        <v>139</v>
      </c>
      <c r="B28" s="133" t="s">
        <v>143</v>
      </c>
      <c r="C28" s="133" t="s">
        <v>1219</v>
      </c>
      <c r="D28" s="131" t="s">
        <v>189</v>
      </c>
      <c r="E28" s="134">
        <v>1775</v>
      </c>
      <c r="F28" s="134">
        <v>523</v>
      </c>
      <c r="G28" s="134">
        <v>852</v>
      </c>
      <c r="H28" s="134">
        <v>400</v>
      </c>
      <c r="I28" s="134">
        <v>1791</v>
      </c>
      <c r="J28" s="134">
        <v>512</v>
      </c>
      <c r="K28" s="134">
        <v>870</v>
      </c>
      <c r="L28" s="134">
        <v>409</v>
      </c>
      <c r="M28" s="134">
        <v>1700</v>
      </c>
      <c r="N28" s="134">
        <v>506</v>
      </c>
      <c r="O28" s="134">
        <v>846</v>
      </c>
      <c r="P28" s="134">
        <v>348</v>
      </c>
    </row>
    <row r="29" spans="1:16" x14ac:dyDescent="0.35">
      <c r="A29" s="131" t="s">
        <v>139</v>
      </c>
      <c r="B29" s="133" t="s">
        <v>143</v>
      </c>
      <c r="C29" s="133" t="s">
        <v>1220</v>
      </c>
      <c r="D29" s="131" t="s">
        <v>190</v>
      </c>
      <c r="E29" s="134">
        <v>404</v>
      </c>
      <c r="F29" s="134">
        <v>177</v>
      </c>
      <c r="G29" s="134">
        <v>112</v>
      </c>
      <c r="H29" s="134">
        <v>115</v>
      </c>
      <c r="I29" s="134">
        <v>395</v>
      </c>
      <c r="J29" s="134">
        <v>182</v>
      </c>
      <c r="K29" s="134">
        <v>110</v>
      </c>
      <c r="L29" s="134">
        <v>103</v>
      </c>
      <c r="M29" s="134">
        <v>381</v>
      </c>
      <c r="N29" s="134">
        <v>182</v>
      </c>
      <c r="O29" s="134">
        <v>87</v>
      </c>
      <c r="P29" s="134">
        <v>112</v>
      </c>
    </row>
    <row r="30" spans="1:16" x14ac:dyDescent="0.35">
      <c r="A30" s="131" t="s">
        <v>139</v>
      </c>
      <c r="B30" s="133" t="s">
        <v>143</v>
      </c>
      <c r="C30" s="133" t="s">
        <v>1221</v>
      </c>
      <c r="D30" s="131" t="s">
        <v>191</v>
      </c>
      <c r="E30" s="134">
        <v>444</v>
      </c>
      <c r="F30" s="134">
        <v>93</v>
      </c>
      <c r="G30" s="134">
        <v>174</v>
      </c>
      <c r="H30" s="134">
        <v>177</v>
      </c>
      <c r="I30" s="134">
        <v>484</v>
      </c>
      <c r="J30" s="134">
        <v>99</v>
      </c>
      <c r="K30" s="134">
        <v>203</v>
      </c>
      <c r="L30" s="134">
        <v>182</v>
      </c>
      <c r="M30" s="134">
        <v>421</v>
      </c>
      <c r="N30" s="134">
        <v>76</v>
      </c>
      <c r="O30" s="134">
        <v>171</v>
      </c>
      <c r="P30" s="134">
        <v>174</v>
      </c>
    </row>
    <row r="31" spans="1:16" x14ac:dyDescent="0.35">
      <c r="A31" s="131" t="s">
        <v>139</v>
      </c>
      <c r="B31" s="133" t="s">
        <v>143</v>
      </c>
      <c r="C31" s="133" t="s">
        <v>1222</v>
      </c>
      <c r="D31" s="131" t="s">
        <v>192</v>
      </c>
      <c r="E31" s="134">
        <v>6135</v>
      </c>
      <c r="F31" s="134">
        <v>833</v>
      </c>
      <c r="G31" s="134">
        <v>4168</v>
      </c>
      <c r="H31" s="134">
        <v>1134</v>
      </c>
      <c r="I31" s="134">
        <v>5996</v>
      </c>
      <c r="J31" s="134">
        <v>850</v>
      </c>
      <c r="K31" s="134">
        <v>4039</v>
      </c>
      <c r="L31" s="134">
        <v>1107</v>
      </c>
      <c r="M31" s="134">
        <v>5927</v>
      </c>
      <c r="N31" s="134">
        <v>851</v>
      </c>
      <c r="O31" s="134">
        <v>4002</v>
      </c>
      <c r="P31" s="134">
        <v>1074</v>
      </c>
    </row>
    <row r="32" spans="1:16" x14ac:dyDescent="0.35">
      <c r="A32" s="131" t="s">
        <v>139</v>
      </c>
      <c r="B32" s="133" t="s">
        <v>143</v>
      </c>
      <c r="C32" s="133" t="s">
        <v>1223</v>
      </c>
      <c r="D32" s="131" t="s">
        <v>193</v>
      </c>
      <c r="E32" s="134">
        <v>669</v>
      </c>
      <c r="F32" s="134">
        <v>156</v>
      </c>
      <c r="G32" s="134">
        <v>339</v>
      </c>
      <c r="H32" s="134">
        <v>174</v>
      </c>
      <c r="I32" s="134">
        <v>791</v>
      </c>
      <c r="J32" s="134">
        <v>157</v>
      </c>
      <c r="K32" s="134">
        <v>455</v>
      </c>
      <c r="L32" s="134">
        <v>179</v>
      </c>
      <c r="M32" s="134">
        <v>738</v>
      </c>
      <c r="N32" s="134">
        <v>152</v>
      </c>
      <c r="O32" s="134">
        <v>409</v>
      </c>
      <c r="P32" s="134">
        <v>177</v>
      </c>
    </row>
    <row r="33" spans="1:16" x14ac:dyDescent="0.35">
      <c r="A33" s="131" t="s">
        <v>139</v>
      </c>
      <c r="B33" s="133" t="s">
        <v>143</v>
      </c>
      <c r="C33" s="133" t="s">
        <v>1224</v>
      </c>
      <c r="D33" s="131" t="s">
        <v>194</v>
      </c>
      <c r="E33" s="134">
        <v>64329</v>
      </c>
      <c r="F33" s="134">
        <v>9835</v>
      </c>
      <c r="G33" s="134">
        <v>40222</v>
      </c>
      <c r="H33" s="134">
        <v>14272</v>
      </c>
      <c r="I33" s="134">
        <v>63946</v>
      </c>
      <c r="J33" s="134">
        <v>9936</v>
      </c>
      <c r="K33" s="134">
        <v>39693</v>
      </c>
      <c r="L33" s="134">
        <v>14317</v>
      </c>
      <c r="M33" s="134">
        <v>58315</v>
      </c>
      <c r="N33" s="134">
        <v>6110</v>
      </c>
      <c r="O33" s="134">
        <v>38346</v>
      </c>
      <c r="P33" s="134">
        <v>13859</v>
      </c>
    </row>
    <row r="34" spans="1:16" x14ac:dyDescent="0.35">
      <c r="A34" s="131" t="s">
        <v>139</v>
      </c>
      <c r="B34" s="133" t="s">
        <v>143</v>
      </c>
      <c r="C34" s="133" t="s">
        <v>1225</v>
      </c>
      <c r="D34" s="131" t="s">
        <v>195</v>
      </c>
      <c r="E34" s="134">
        <v>732</v>
      </c>
      <c r="F34" s="134">
        <v>161</v>
      </c>
      <c r="G34" s="134">
        <v>303</v>
      </c>
      <c r="H34" s="134">
        <v>268</v>
      </c>
      <c r="I34" s="134">
        <v>1127</v>
      </c>
      <c r="J34" s="134">
        <v>171</v>
      </c>
      <c r="K34" s="134">
        <v>683</v>
      </c>
      <c r="L34" s="134">
        <v>273</v>
      </c>
      <c r="M34" s="134">
        <v>1231</v>
      </c>
      <c r="N34" s="134">
        <v>168</v>
      </c>
      <c r="O34" s="134">
        <v>797</v>
      </c>
      <c r="P34" s="134">
        <v>266</v>
      </c>
    </row>
    <row r="35" spans="1:16" x14ac:dyDescent="0.35">
      <c r="A35" s="131" t="s">
        <v>139</v>
      </c>
      <c r="B35" s="133" t="s">
        <v>143</v>
      </c>
      <c r="C35" s="133" t="s">
        <v>1226</v>
      </c>
      <c r="D35" s="131" t="s">
        <v>196</v>
      </c>
      <c r="E35" s="134">
        <v>984</v>
      </c>
      <c r="F35" s="134">
        <v>304</v>
      </c>
      <c r="G35" s="134">
        <v>481</v>
      </c>
      <c r="H35" s="134">
        <v>199</v>
      </c>
      <c r="I35" s="134">
        <v>1439</v>
      </c>
      <c r="J35" s="134">
        <v>302</v>
      </c>
      <c r="K35" s="134">
        <v>929</v>
      </c>
      <c r="L35" s="134">
        <v>208</v>
      </c>
      <c r="M35" s="134">
        <v>1320</v>
      </c>
      <c r="N35" s="134">
        <v>308</v>
      </c>
      <c r="O35" s="134">
        <v>810</v>
      </c>
      <c r="P35" s="134">
        <v>202</v>
      </c>
    </row>
    <row r="36" spans="1:16" x14ac:dyDescent="0.35">
      <c r="A36" s="131" t="s">
        <v>139</v>
      </c>
      <c r="B36" s="133" t="s">
        <v>143</v>
      </c>
      <c r="C36" s="133" t="s">
        <v>1227</v>
      </c>
      <c r="D36" s="131" t="s">
        <v>197</v>
      </c>
      <c r="E36" s="134">
        <v>3508</v>
      </c>
      <c r="F36" s="134">
        <v>624</v>
      </c>
      <c r="G36" s="134">
        <v>1961</v>
      </c>
      <c r="H36" s="134">
        <v>923</v>
      </c>
      <c r="I36" s="134">
        <v>3498</v>
      </c>
      <c r="J36" s="134">
        <v>622</v>
      </c>
      <c r="K36" s="134">
        <v>1955</v>
      </c>
      <c r="L36" s="134">
        <v>921</v>
      </c>
      <c r="M36" s="134">
        <v>3471</v>
      </c>
      <c r="N36" s="134">
        <v>613</v>
      </c>
      <c r="O36" s="134">
        <v>1961</v>
      </c>
      <c r="P36" s="134">
        <v>897</v>
      </c>
    </row>
    <row r="37" spans="1:16" x14ac:dyDescent="0.35">
      <c r="A37" s="131" t="s">
        <v>139</v>
      </c>
      <c r="B37" s="133" t="s">
        <v>143</v>
      </c>
      <c r="C37" s="133" t="s">
        <v>1228</v>
      </c>
      <c r="D37" s="131" t="s">
        <v>198</v>
      </c>
      <c r="E37" s="134">
        <v>1229</v>
      </c>
      <c r="F37" s="134">
        <v>224</v>
      </c>
      <c r="G37" s="134">
        <v>842</v>
      </c>
      <c r="H37" s="134">
        <v>163</v>
      </c>
      <c r="I37" s="134">
        <v>1547</v>
      </c>
      <c r="J37" s="134">
        <v>243</v>
      </c>
      <c r="K37" s="134">
        <v>1109</v>
      </c>
      <c r="L37" s="134">
        <v>195</v>
      </c>
      <c r="M37" s="134">
        <v>1187</v>
      </c>
      <c r="N37" s="134">
        <v>234</v>
      </c>
      <c r="O37" s="134">
        <v>770</v>
      </c>
      <c r="P37" s="134">
        <v>183</v>
      </c>
    </row>
    <row r="38" spans="1:16" x14ac:dyDescent="0.35">
      <c r="A38" s="131" t="s">
        <v>139</v>
      </c>
      <c r="B38" s="133" t="s">
        <v>143</v>
      </c>
      <c r="C38" s="133" t="s">
        <v>1229</v>
      </c>
      <c r="D38" s="131" t="s">
        <v>199</v>
      </c>
      <c r="E38" s="134">
        <v>1118</v>
      </c>
      <c r="F38" s="134">
        <v>179</v>
      </c>
      <c r="G38" s="134">
        <v>774</v>
      </c>
      <c r="H38" s="134">
        <v>165</v>
      </c>
      <c r="I38" s="134">
        <v>1199</v>
      </c>
      <c r="J38" s="134">
        <v>180</v>
      </c>
      <c r="K38" s="134">
        <v>856</v>
      </c>
      <c r="L38" s="134">
        <v>163</v>
      </c>
      <c r="M38" s="134">
        <v>1136</v>
      </c>
      <c r="N38" s="134">
        <v>179</v>
      </c>
      <c r="O38" s="134">
        <v>803</v>
      </c>
      <c r="P38" s="134">
        <v>154</v>
      </c>
    </row>
    <row r="39" spans="1:16" x14ac:dyDescent="0.35">
      <c r="A39" s="131" t="s">
        <v>139</v>
      </c>
      <c r="B39" s="133" t="s">
        <v>143</v>
      </c>
      <c r="C39" s="133" t="s">
        <v>1230</v>
      </c>
      <c r="D39" s="131" t="s">
        <v>200</v>
      </c>
      <c r="E39" s="134">
        <v>911</v>
      </c>
      <c r="F39" s="134">
        <v>380</v>
      </c>
      <c r="G39" s="134">
        <v>355</v>
      </c>
      <c r="H39" s="134">
        <v>176</v>
      </c>
      <c r="I39" s="134">
        <v>930</v>
      </c>
      <c r="J39" s="134">
        <v>377</v>
      </c>
      <c r="K39" s="134">
        <v>393</v>
      </c>
      <c r="L39" s="134">
        <v>160</v>
      </c>
      <c r="M39" s="134">
        <v>886</v>
      </c>
      <c r="N39" s="134">
        <v>371</v>
      </c>
      <c r="O39" s="134">
        <v>371</v>
      </c>
      <c r="P39" s="134">
        <v>144</v>
      </c>
    </row>
    <row r="40" spans="1:16" x14ac:dyDescent="0.35">
      <c r="A40" s="131" t="s">
        <v>139</v>
      </c>
      <c r="B40" s="133" t="s">
        <v>143</v>
      </c>
      <c r="C40" s="133" t="s">
        <v>1231</v>
      </c>
      <c r="D40" s="131" t="s">
        <v>201</v>
      </c>
      <c r="E40" s="134">
        <v>411</v>
      </c>
      <c r="F40" s="134">
        <v>174</v>
      </c>
      <c r="G40" s="134">
        <v>120</v>
      </c>
      <c r="H40" s="134">
        <v>117</v>
      </c>
      <c r="I40" s="134">
        <v>413</v>
      </c>
      <c r="J40" s="134">
        <v>175</v>
      </c>
      <c r="K40" s="134">
        <v>120</v>
      </c>
      <c r="L40" s="134">
        <v>118</v>
      </c>
      <c r="M40" s="134">
        <v>395</v>
      </c>
      <c r="N40" s="134">
        <v>172</v>
      </c>
      <c r="O40" s="134">
        <v>120</v>
      </c>
      <c r="P40" s="134">
        <v>103</v>
      </c>
    </row>
    <row r="41" spans="1:16" x14ac:dyDescent="0.35">
      <c r="A41" s="131" t="s">
        <v>139</v>
      </c>
      <c r="B41" s="133" t="s">
        <v>143</v>
      </c>
      <c r="C41" s="133" t="s">
        <v>1232</v>
      </c>
      <c r="D41" s="131" t="s">
        <v>148</v>
      </c>
      <c r="E41" s="134">
        <v>13906</v>
      </c>
      <c r="F41" s="134">
        <v>2151</v>
      </c>
      <c r="G41" s="134">
        <v>8850</v>
      </c>
      <c r="H41" s="134">
        <v>2905</v>
      </c>
      <c r="I41" s="134">
        <v>13814</v>
      </c>
      <c r="J41" s="134">
        <v>2129</v>
      </c>
      <c r="K41" s="134">
        <v>8812</v>
      </c>
      <c r="L41" s="134">
        <v>2873</v>
      </c>
      <c r="M41" s="134">
        <v>13128</v>
      </c>
      <c r="N41" s="134">
        <v>2028</v>
      </c>
      <c r="O41" s="134">
        <v>8350</v>
      </c>
      <c r="P41" s="134">
        <v>2750</v>
      </c>
    </row>
    <row r="42" spans="1:16" x14ac:dyDescent="0.35">
      <c r="A42" s="131" t="s">
        <v>139</v>
      </c>
      <c r="B42" s="133" t="s">
        <v>143</v>
      </c>
      <c r="C42" s="133" t="s">
        <v>1233</v>
      </c>
      <c r="D42" s="131" t="s">
        <v>202</v>
      </c>
      <c r="E42" s="134">
        <v>355</v>
      </c>
      <c r="F42" s="134">
        <v>164</v>
      </c>
      <c r="G42" s="134">
        <v>74</v>
      </c>
      <c r="H42" s="134">
        <v>117</v>
      </c>
      <c r="I42" s="134">
        <v>357</v>
      </c>
      <c r="J42" s="134">
        <v>163</v>
      </c>
      <c r="K42" s="134">
        <v>79</v>
      </c>
      <c r="L42" s="134">
        <v>115</v>
      </c>
      <c r="M42" s="134">
        <v>355</v>
      </c>
      <c r="N42" s="134">
        <v>161</v>
      </c>
      <c r="O42" s="134">
        <v>77</v>
      </c>
      <c r="P42" s="134">
        <v>117</v>
      </c>
    </row>
    <row r="43" spans="1:16" x14ac:dyDescent="0.35">
      <c r="A43" s="131" t="s">
        <v>139</v>
      </c>
      <c r="B43" s="133" t="s">
        <v>143</v>
      </c>
      <c r="C43" s="133" t="s">
        <v>1234</v>
      </c>
      <c r="D43" s="131" t="s">
        <v>203</v>
      </c>
      <c r="E43" s="134">
        <v>1073</v>
      </c>
      <c r="F43" s="134">
        <v>278</v>
      </c>
      <c r="G43" s="134">
        <v>584</v>
      </c>
      <c r="H43" s="134">
        <v>211</v>
      </c>
      <c r="I43" s="134">
        <v>1100</v>
      </c>
      <c r="J43" s="134">
        <v>277</v>
      </c>
      <c r="K43" s="134">
        <v>605</v>
      </c>
      <c r="L43" s="134">
        <v>218</v>
      </c>
      <c r="M43" s="134">
        <v>1056</v>
      </c>
      <c r="N43" s="134">
        <v>277</v>
      </c>
      <c r="O43" s="134">
        <v>585</v>
      </c>
      <c r="P43" s="134">
        <v>194</v>
      </c>
    </row>
    <row r="44" spans="1:16" x14ac:dyDescent="0.35">
      <c r="A44" s="131" t="s">
        <v>139</v>
      </c>
      <c r="B44" s="133" t="s">
        <v>143</v>
      </c>
      <c r="C44" s="133" t="s">
        <v>1235</v>
      </c>
      <c r="D44" s="131" t="s">
        <v>204</v>
      </c>
      <c r="E44" s="134">
        <v>291</v>
      </c>
      <c r="F44" s="134">
        <v>92</v>
      </c>
      <c r="G44" s="134">
        <v>86</v>
      </c>
      <c r="H44" s="134">
        <v>113</v>
      </c>
      <c r="I44" s="134">
        <v>290</v>
      </c>
      <c r="J44" s="134">
        <v>94</v>
      </c>
      <c r="K44" s="134">
        <v>85</v>
      </c>
      <c r="L44" s="134">
        <v>111</v>
      </c>
      <c r="M44" s="134">
        <v>287</v>
      </c>
      <c r="N44" s="134">
        <v>92</v>
      </c>
      <c r="O44" s="134">
        <v>86</v>
      </c>
      <c r="P44" s="134">
        <v>109</v>
      </c>
    </row>
    <row r="45" spans="1:16" x14ac:dyDescent="0.35">
      <c r="A45" s="131" t="s">
        <v>139</v>
      </c>
      <c r="B45" s="133" t="s">
        <v>143</v>
      </c>
      <c r="C45" s="133" t="s">
        <v>1236</v>
      </c>
      <c r="D45" s="131" t="s">
        <v>205</v>
      </c>
      <c r="E45" s="134">
        <v>533</v>
      </c>
      <c r="F45" s="134">
        <v>121</v>
      </c>
      <c r="G45" s="134">
        <v>280</v>
      </c>
      <c r="H45" s="134">
        <v>132</v>
      </c>
      <c r="I45" s="134">
        <v>566</v>
      </c>
      <c r="J45" s="134">
        <v>120</v>
      </c>
      <c r="K45" s="134">
        <v>321</v>
      </c>
      <c r="L45" s="134">
        <v>125</v>
      </c>
      <c r="M45" s="134">
        <v>568</v>
      </c>
      <c r="N45" s="134">
        <v>118</v>
      </c>
      <c r="O45" s="134">
        <v>331</v>
      </c>
      <c r="P45" s="134">
        <v>119</v>
      </c>
    </row>
    <row r="46" spans="1:16" x14ac:dyDescent="0.35">
      <c r="A46" s="131" t="s">
        <v>139</v>
      </c>
      <c r="B46" s="133" t="s">
        <v>143</v>
      </c>
      <c r="C46" s="133" t="s">
        <v>1237</v>
      </c>
      <c r="D46" s="131" t="s">
        <v>206</v>
      </c>
      <c r="E46" s="134">
        <v>5564</v>
      </c>
      <c r="F46" s="134">
        <v>864</v>
      </c>
      <c r="G46" s="134">
        <v>4248</v>
      </c>
      <c r="H46" s="134">
        <v>452</v>
      </c>
      <c r="I46" s="134">
        <v>5457</v>
      </c>
      <c r="J46" s="134">
        <v>901</v>
      </c>
      <c r="K46" s="134">
        <v>4100</v>
      </c>
      <c r="L46" s="134">
        <v>456</v>
      </c>
      <c r="M46" s="134">
        <v>5418</v>
      </c>
      <c r="N46" s="134">
        <v>868</v>
      </c>
      <c r="O46" s="134">
        <v>4152</v>
      </c>
      <c r="P46" s="134">
        <v>398</v>
      </c>
    </row>
    <row r="47" spans="1:16" x14ac:dyDescent="0.35">
      <c r="A47" s="131" t="s">
        <v>139</v>
      </c>
      <c r="B47" s="133" t="s">
        <v>143</v>
      </c>
      <c r="C47" s="133" t="s">
        <v>1238</v>
      </c>
      <c r="D47" s="131" t="s">
        <v>207</v>
      </c>
      <c r="E47" s="134">
        <v>13260</v>
      </c>
      <c r="F47" s="134">
        <v>1316</v>
      </c>
      <c r="G47" s="134">
        <v>9208</v>
      </c>
      <c r="H47" s="134">
        <v>2736</v>
      </c>
      <c r="I47" s="134">
        <v>13192</v>
      </c>
      <c r="J47" s="134">
        <v>1340</v>
      </c>
      <c r="K47" s="134">
        <v>9143</v>
      </c>
      <c r="L47" s="134">
        <v>2709</v>
      </c>
      <c r="M47" s="134">
        <v>12633</v>
      </c>
      <c r="N47" s="134">
        <v>1303</v>
      </c>
      <c r="O47" s="134">
        <v>8823</v>
      </c>
      <c r="P47" s="134">
        <v>2507</v>
      </c>
    </row>
    <row r="48" spans="1:16" x14ac:dyDescent="0.35">
      <c r="A48" s="131" t="s">
        <v>139</v>
      </c>
      <c r="B48" s="133" t="s">
        <v>143</v>
      </c>
      <c r="C48" s="133" t="s">
        <v>1239</v>
      </c>
      <c r="D48" s="131" t="s">
        <v>208</v>
      </c>
      <c r="E48" s="134">
        <v>620</v>
      </c>
      <c r="F48" s="134">
        <v>156</v>
      </c>
      <c r="G48" s="134">
        <v>247</v>
      </c>
      <c r="H48" s="134">
        <v>217</v>
      </c>
      <c r="I48" s="134">
        <v>603</v>
      </c>
      <c r="J48" s="134">
        <v>156</v>
      </c>
      <c r="K48" s="134">
        <v>232</v>
      </c>
      <c r="L48" s="134">
        <v>215</v>
      </c>
      <c r="M48" s="134">
        <v>559</v>
      </c>
      <c r="N48" s="134">
        <v>156</v>
      </c>
      <c r="O48" s="134">
        <v>208</v>
      </c>
      <c r="P48" s="134">
        <v>195</v>
      </c>
    </row>
    <row r="49" spans="1:16" x14ac:dyDescent="0.35">
      <c r="A49" s="131" t="s">
        <v>139</v>
      </c>
      <c r="B49" s="133" t="s">
        <v>143</v>
      </c>
      <c r="C49" s="133" t="s">
        <v>1240</v>
      </c>
      <c r="D49" s="131" t="s">
        <v>209</v>
      </c>
      <c r="E49" s="134">
        <v>12766</v>
      </c>
      <c r="F49" s="134">
        <v>1816</v>
      </c>
      <c r="G49" s="134">
        <v>9015</v>
      </c>
      <c r="H49" s="134">
        <v>1935</v>
      </c>
      <c r="I49" s="134">
        <v>12742</v>
      </c>
      <c r="J49" s="134">
        <v>1819</v>
      </c>
      <c r="K49" s="134">
        <v>9020</v>
      </c>
      <c r="L49" s="134">
        <v>1903</v>
      </c>
      <c r="M49" s="134">
        <v>11699</v>
      </c>
      <c r="N49" s="134">
        <v>1767</v>
      </c>
      <c r="O49" s="134">
        <v>8302</v>
      </c>
      <c r="P49" s="134">
        <v>1630</v>
      </c>
    </row>
    <row r="50" spans="1:16" x14ac:dyDescent="0.35">
      <c r="A50" s="131" t="s">
        <v>139</v>
      </c>
      <c r="B50" s="133" t="s">
        <v>143</v>
      </c>
      <c r="C50" s="133" t="s">
        <v>1241</v>
      </c>
      <c r="D50" s="131" t="s">
        <v>210</v>
      </c>
      <c r="E50" s="134">
        <v>7123</v>
      </c>
      <c r="F50" s="134">
        <v>1877</v>
      </c>
      <c r="G50" s="134">
        <v>4360</v>
      </c>
      <c r="H50" s="134">
        <v>886</v>
      </c>
      <c r="I50" s="134">
        <v>6963</v>
      </c>
      <c r="J50" s="134">
        <v>1712</v>
      </c>
      <c r="K50" s="134">
        <v>4374</v>
      </c>
      <c r="L50" s="134">
        <v>877</v>
      </c>
      <c r="M50" s="134">
        <v>6688</v>
      </c>
      <c r="N50" s="134">
        <v>1415</v>
      </c>
      <c r="O50" s="134">
        <v>4503</v>
      </c>
      <c r="P50" s="134">
        <v>770</v>
      </c>
    </row>
    <row r="51" spans="1:16" x14ac:dyDescent="0.35">
      <c r="A51" s="131" t="s">
        <v>139</v>
      </c>
      <c r="B51" s="133" t="s">
        <v>143</v>
      </c>
      <c r="C51" s="133" t="s">
        <v>1242</v>
      </c>
      <c r="D51" s="131" t="s">
        <v>211</v>
      </c>
      <c r="E51" s="134">
        <v>1361</v>
      </c>
      <c r="F51" s="134">
        <v>242</v>
      </c>
      <c r="G51" s="134">
        <v>870</v>
      </c>
      <c r="H51" s="134">
        <v>249</v>
      </c>
      <c r="I51" s="134">
        <v>1367</v>
      </c>
      <c r="J51" s="134">
        <v>238</v>
      </c>
      <c r="K51" s="134">
        <v>883</v>
      </c>
      <c r="L51" s="134">
        <v>246</v>
      </c>
      <c r="M51" s="134">
        <v>1327</v>
      </c>
      <c r="N51" s="134">
        <v>237</v>
      </c>
      <c r="O51" s="134">
        <v>850</v>
      </c>
      <c r="P51" s="134">
        <v>240</v>
      </c>
    </row>
    <row r="52" spans="1:16" x14ac:dyDescent="0.35">
      <c r="A52" s="131" t="s">
        <v>139</v>
      </c>
      <c r="B52" s="133" t="s">
        <v>143</v>
      </c>
      <c r="C52" s="133" t="s">
        <v>1243</v>
      </c>
      <c r="D52" s="131" t="s">
        <v>212</v>
      </c>
      <c r="E52" s="134">
        <v>1341</v>
      </c>
      <c r="F52" s="134">
        <v>285</v>
      </c>
      <c r="G52" s="134">
        <v>797</v>
      </c>
      <c r="H52" s="134">
        <v>259</v>
      </c>
      <c r="I52" s="134">
        <v>1303</v>
      </c>
      <c r="J52" s="134">
        <v>289</v>
      </c>
      <c r="K52" s="134">
        <v>758</v>
      </c>
      <c r="L52" s="134">
        <v>256</v>
      </c>
      <c r="M52" s="134">
        <v>1270</v>
      </c>
      <c r="N52" s="134">
        <v>287</v>
      </c>
      <c r="O52" s="134">
        <v>750</v>
      </c>
      <c r="P52" s="134">
        <v>233</v>
      </c>
    </row>
    <row r="53" spans="1:16" x14ac:dyDescent="0.35">
      <c r="A53" s="131" t="s">
        <v>139</v>
      </c>
      <c r="B53" s="133" t="s">
        <v>143</v>
      </c>
      <c r="C53" s="133" t="s">
        <v>1244</v>
      </c>
      <c r="D53" s="131" t="s">
        <v>213</v>
      </c>
      <c r="E53" s="134">
        <v>306</v>
      </c>
      <c r="F53" s="134">
        <v>70</v>
      </c>
      <c r="G53" s="134">
        <v>99</v>
      </c>
      <c r="H53" s="134">
        <v>137</v>
      </c>
      <c r="I53" s="134">
        <v>320</v>
      </c>
      <c r="J53" s="134">
        <v>68</v>
      </c>
      <c r="K53" s="134">
        <v>103</v>
      </c>
      <c r="L53" s="134">
        <v>149</v>
      </c>
      <c r="M53" s="134">
        <v>335</v>
      </c>
      <c r="N53" s="134">
        <v>67</v>
      </c>
      <c r="O53" s="134">
        <v>118</v>
      </c>
      <c r="P53" s="134">
        <v>150</v>
      </c>
    </row>
    <row r="54" spans="1:16" x14ac:dyDescent="0.35">
      <c r="A54" s="131" t="s">
        <v>139</v>
      </c>
      <c r="B54" s="133" t="s">
        <v>143</v>
      </c>
      <c r="C54" s="133" t="s">
        <v>1245</v>
      </c>
      <c r="D54" s="131" t="s">
        <v>214</v>
      </c>
      <c r="E54" s="134">
        <v>1747</v>
      </c>
      <c r="F54" s="134">
        <v>425</v>
      </c>
      <c r="G54" s="134">
        <v>934</v>
      </c>
      <c r="H54" s="134">
        <v>388</v>
      </c>
      <c r="I54" s="134">
        <v>1730</v>
      </c>
      <c r="J54" s="134">
        <v>423</v>
      </c>
      <c r="K54" s="134">
        <v>919</v>
      </c>
      <c r="L54" s="134">
        <v>388</v>
      </c>
      <c r="M54" s="134">
        <v>1710</v>
      </c>
      <c r="N54" s="134">
        <v>435</v>
      </c>
      <c r="O54" s="134">
        <v>908</v>
      </c>
      <c r="P54" s="134">
        <v>367</v>
      </c>
    </row>
    <row r="55" spans="1:16" x14ac:dyDescent="0.35">
      <c r="A55" s="131" t="s">
        <v>139</v>
      </c>
      <c r="B55" s="133" t="s">
        <v>143</v>
      </c>
      <c r="C55" s="133" t="s">
        <v>1246</v>
      </c>
      <c r="D55" s="131" t="s">
        <v>215</v>
      </c>
      <c r="E55" s="134">
        <v>12349</v>
      </c>
      <c r="F55" s="134">
        <v>1258</v>
      </c>
      <c r="G55" s="134">
        <v>8457</v>
      </c>
      <c r="H55" s="134">
        <v>2634</v>
      </c>
      <c r="I55" s="134">
        <v>12293</v>
      </c>
      <c r="J55" s="134">
        <v>1288</v>
      </c>
      <c r="K55" s="134">
        <v>8331</v>
      </c>
      <c r="L55" s="134">
        <v>2674</v>
      </c>
      <c r="M55" s="134">
        <v>12217</v>
      </c>
      <c r="N55" s="134">
        <v>1287</v>
      </c>
      <c r="O55" s="134">
        <v>8353</v>
      </c>
      <c r="P55" s="134">
        <v>2577</v>
      </c>
    </row>
    <row r="56" spans="1:16" x14ac:dyDescent="0.35">
      <c r="A56" s="131" t="s">
        <v>139</v>
      </c>
      <c r="B56" s="133" t="s">
        <v>143</v>
      </c>
      <c r="C56" s="133" t="s">
        <v>1247</v>
      </c>
      <c r="D56" s="131" t="s">
        <v>216</v>
      </c>
      <c r="E56" s="134">
        <v>2808</v>
      </c>
      <c r="F56" s="134">
        <v>434</v>
      </c>
      <c r="G56" s="134">
        <v>2074</v>
      </c>
      <c r="H56" s="134">
        <v>300</v>
      </c>
      <c r="I56" s="134">
        <v>2711</v>
      </c>
      <c r="J56" s="134">
        <v>441</v>
      </c>
      <c r="K56" s="134">
        <v>1953</v>
      </c>
      <c r="L56" s="134">
        <v>317</v>
      </c>
      <c r="M56" s="134">
        <v>2514</v>
      </c>
      <c r="N56" s="134">
        <v>450</v>
      </c>
      <c r="O56" s="134">
        <v>1770</v>
      </c>
      <c r="P56" s="134">
        <v>294</v>
      </c>
    </row>
    <row r="57" spans="1:16" x14ac:dyDescent="0.35">
      <c r="A57" s="131" t="s">
        <v>139</v>
      </c>
      <c r="B57" s="133" t="s">
        <v>143</v>
      </c>
      <c r="C57" s="133" t="s">
        <v>1248</v>
      </c>
      <c r="D57" s="131" t="s">
        <v>217</v>
      </c>
      <c r="E57" s="134">
        <v>6365</v>
      </c>
      <c r="F57" s="134">
        <v>336</v>
      </c>
      <c r="G57" s="134">
        <v>3911</v>
      </c>
      <c r="H57" s="134">
        <v>2118</v>
      </c>
      <c r="I57" s="134">
        <v>6329</v>
      </c>
      <c r="J57" s="134">
        <v>337</v>
      </c>
      <c r="K57" s="134">
        <v>3889</v>
      </c>
      <c r="L57" s="134">
        <v>2103</v>
      </c>
      <c r="M57" s="134">
        <v>6092</v>
      </c>
      <c r="N57" s="134">
        <v>329</v>
      </c>
      <c r="O57" s="134">
        <v>3753</v>
      </c>
      <c r="P57" s="134">
        <v>2010</v>
      </c>
    </row>
    <row r="58" spans="1:16" x14ac:dyDescent="0.35">
      <c r="A58" s="131" t="s">
        <v>139</v>
      </c>
      <c r="B58" s="133" t="s">
        <v>143</v>
      </c>
      <c r="C58" s="133" t="s">
        <v>1249</v>
      </c>
      <c r="D58" s="131" t="s">
        <v>218</v>
      </c>
      <c r="E58" s="134">
        <v>701</v>
      </c>
      <c r="F58" s="134">
        <v>210</v>
      </c>
      <c r="G58" s="134">
        <v>305</v>
      </c>
      <c r="H58" s="134">
        <v>186</v>
      </c>
      <c r="I58" s="134">
        <v>617</v>
      </c>
      <c r="J58" s="134">
        <v>210</v>
      </c>
      <c r="K58" s="134">
        <v>225</v>
      </c>
      <c r="L58" s="134">
        <v>182</v>
      </c>
      <c r="M58" s="134">
        <v>605</v>
      </c>
      <c r="N58" s="134">
        <v>210</v>
      </c>
      <c r="O58" s="134">
        <v>216</v>
      </c>
      <c r="P58" s="134">
        <v>179</v>
      </c>
    </row>
    <row r="59" spans="1:16" x14ac:dyDescent="0.35">
      <c r="A59" s="131" t="s">
        <v>139</v>
      </c>
      <c r="B59" s="133" t="s">
        <v>143</v>
      </c>
      <c r="C59" s="133" t="s">
        <v>1250</v>
      </c>
      <c r="D59" s="131" t="s">
        <v>219</v>
      </c>
      <c r="E59" s="134">
        <v>3313</v>
      </c>
      <c r="F59" s="134">
        <v>745</v>
      </c>
      <c r="G59" s="134">
        <v>2025</v>
      </c>
      <c r="H59" s="134">
        <v>543</v>
      </c>
      <c r="I59" s="134">
        <v>3496</v>
      </c>
      <c r="J59" s="134">
        <v>753</v>
      </c>
      <c r="K59" s="134">
        <v>2211</v>
      </c>
      <c r="L59" s="134">
        <v>532</v>
      </c>
      <c r="M59" s="134">
        <v>3360</v>
      </c>
      <c r="N59" s="134">
        <v>746</v>
      </c>
      <c r="O59" s="134">
        <v>2116</v>
      </c>
      <c r="P59" s="134">
        <v>498</v>
      </c>
    </row>
    <row r="60" spans="1:16" x14ac:dyDescent="0.35">
      <c r="A60" s="131" t="s">
        <v>139</v>
      </c>
      <c r="B60" s="133" t="s">
        <v>143</v>
      </c>
      <c r="C60" s="133" t="s">
        <v>1251</v>
      </c>
      <c r="D60" s="131" t="s">
        <v>220</v>
      </c>
      <c r="E60" s="134">
        <v>3658</v>
      </c>
      <c r="F60" s="134">
        <v>265</v>
      </c>
      <c r="G60" s="134">
        <v>2220</v>
      </c>
      <c r="H60" s="134">
        <v>1173</v>
      </c>
      <c r="I60" s="134">
        <v>3654</v>
      </c>
      <c r="J60" s="134">
        <v>262</v>
      </c>
      <c r="K60" s="134">
        <v>2217</v>
      </c>
      <c r="L60" s="134">
        <v>1175</v>
      </c>
      <c r="M60" s="134">
        <v>3554</v>
      </c>
      <c r="N60" s="134">
        <v>263</v>
      </c>
      <c r="O60" s="134">
        <v>2152</v>
      </c>
      <c r="P60" s="134">
        <v>1139</v>
      </c>
    </row>
    <row r="61" spans="1:16" x14ac:dyDescent="0.35">
      <c r="A61" s="131" t="s">
        <v>139</v>
      </c>
      <c r="B61" s="133" t="s">
        <v>143</v>
      </c>
      <c r="C61" s="133" t="s">
        <v>1252</v>
      </c>
      <c r="D61" s="131" t="s">
        <v>221</v>
      </c>
      <c r="E61" s="134">
        <v>69896</v>
      </c>
      <c r="F61" s="134">
        <v>8173</v>
      </c>
      <c r="G61" s="134">
        <v>42894</v>
      </c>
      <c r="H61" s="134">
        <v>18829</v>
      </c>
      <c r="I61" s="134">
        <v>69923</v>
      </c>
      <c r="J61" s="134">
        <v>7888</v>
      </c>
      <c r="K61" s="134">
        <v>43154</v>
      </c>
      <c r="L61" s="134">
        <v>18881</v>
      </c>
      <c r="M61" s="134">
        <v>67057</v>
      </c>
      <c r="N61" s="134">
        <v>6659</v>
      </c>
      <c r="O61" s="134">
        <v>41931</v>
      </c>
      <c r="P61" s="134">
        <v>18467</v>
      </c>
    </row>
    <row r="62" spans="1:16" x14ac:dyDescent="0.35">
      <c r="A62" s="131" t="s">
        <v>139</v>
      </c>
      <c r="B62" s="133" t="s">
        <v>143</v>
      </c>
      <c r="C62" s="133" t="s">
        <v>1253</v>
      </c>
      <c r="D62" s="131" t="s">
        <v>222</v>
      </c>
      <c r="E62" s="134">
        <v>2643</v>
      </c>
      <c r="F62" s="134">
        <v>375</v>
      </c>
      <c r="G62" s="134">
        <v>1817</v>
      </c>
      <c r="H62" s="134">
        <v>451</v>
      </c>
      <c r="I62" s="134">
        <v>2637</v>
      </c>
      <c r="J62" s="134">
        <v>384</v>
      </c>
      <c r="K62" s="134">
        <v>1809</v>
      </c>
      <c r="L62" s="134">
        <v>444</v>
      </c>
      <c r="M62" s="134">
        <v>2545</v>
      </c>
      <c r="N62" s="134">
        <v>365</v>
      </c>
      <c r="O62" s="134">
        <v>1746</v>
      </c>
      <c r="P62" s="134">
        <v>434</v>
      </c>
    </row>
    <row r="63" spans="1:16" x14ac:dyDescent="0.35">
      <c r="A63" s="131" t="s">
        <v>139</v>
      </c>
      <c r="B63" s="133" t="s">
        <v>143</v>
      </c>
      <c r="C63" s="133" t="s">
        <v>1254</v>
      </c>
      <c r="D63" s="131" t="s">
        <v>223</v>
      </c>
      <c r="E63" s="134">
        <v>1315</v>
      </c>
      <c r="F63" s="134">
        <v>415</v>
      </c>
      <c r="G63" s="134">
        <v>564</v>
      </c>
      <c r="H63" s="134">
        <v>336</v>
      </c>
      <c r="I63" s="134">
        <v>1343</v>
      </c>
      <c r="J63" s="134">
        <v>407</v>
      </c>
      <c r="K63" s="134">
        <v>595</v>
      </c>
      <c r="L63" s="134">
        <v>341</v>
      </c>
      <c r="M63" s="134">
        <v>1320</v>
      </c>
      <c r="N63" s="134">
        <v>405</v>
      </c>
      <c r="O63" s="134">
        <v>604</v>
      </c>
      <c r="P63" s="134">
        <v>311</v>
      </c>
    </row>
    <row r="64" spans="1:16" x14ac:dyDescent="0.35">
      <c r="A64" s="131" t="s">
        <v>139</v>
      </c>
      <c r="B64" s="133" t="s">
        <v>143</v>
      </c>
      <c r="C64" s="133" t="s">
        <v>1255</v>
      </c>
      <c r="D64" s="131" t="s">
        <v>224</v>
      </c>
      <c r="E64" s="134">
        <v>527</v>
      </c>
      <c r="F64" s="134">
        <v>157</v>
      </c>
      <c r="G64" s="134">
        <v>257</v>
      </c>
      <c r="H64" s="134">
        <v>113</v>
      </c>
      <c r="I64" s="134">
        <v>520</v>
      </c>
      <c r="J64" s="134">
        <v>160</v>
      </c>
      <c r="K64" s="134">
        <v>246</v>
      </c>
      <c r="L64" s="134">
        <v>114</v>
      </c>
      <c r="M64" s="134">
        <v>457</v>
      </c>
      <c r="N64" s="134">
        <v>163</v>
      </c>
      <c r="O64" s="134">
        <v>197</v>
      </c>
      <c r="P64" s="134">
        <v>97</v>
      </c>
    </row>
    <row r="65" spans="1:16" x14ac:dyDescent="0.35">
      <c r="A65" s="131" t="s">
        <v>139</v>
      </c>
      <c r="B65" s="133" t="s">
        <v>143</v>
      </c>
      <c r="C65" s="133" t="s">
        <v>1256</v>
      </c>
      <c r="D65" s="131" t="s">
        <v>225</v>
      </c>
      <c r="E65" s="134">
        <v>13775</v>
      </c>
      <c r="F65" s="134">
        <v>1113</v>
      </c>
      <c r="G65" s="134">
        <v>10975</v>
      </c>
      <c r="H65" s="134">
        <v>1687</v>
      </c>
      <c r="I65" s="134">
        <v>13828</v>
      </c>
      <c r="J65" s="134">
        <v>1102</v>
      </c>
      <c r="K65" s="134">
        <v>11036</v>
      </c>
      <c r="L65" s="134">
        <v>1690</v>
      </c>
      <c r="M65" s="134">
        <v>13691</v>
      </c>
      <c r="N65" s="134">
        <v>1082</v>
      </c>
      <c r="O65" s="134">
        <v>10995</v>
      </c>
      <c r="P65" s="134">
        <v>1614</v>
      </c>
    </row>
    <row r="66" spans="1:16" x14ac:dyDescent="0.35">
      <c r="A66" s="131" t="s">
        <v>139</v>
      </c>
      <c r="B66" s="133" t="s">
        <v>143</v>
      </c>
      <c r="C66" s="133" t="s">
        <v>1257</v>
      </c>
      <c r="D66" s="131" t="s">
        <v>226</v>
      </c>
      <c r="E66" s="134">
        <v>1274</v>
      </c>
      <c r="F66" s="134">
        <v>193</v>
      </c>
      <c r="G66" s="134">
        <v>801</v>
      </c>
      <c r="H66" s="134">
        <v>280</v>
      </c>
      <c r="I66" s="134">
        <v>1246</v>
      </c>
      <c r="J66" s="134">
        <v>189</v>
      </c>
      <c r="K66" s="134">
        <v>774</v>
      </c>
      <c r="L66" s="134">
        <v>283</v>
      </c>
      <c r="M66" s="134">
        <v>1181</v>
      </c>
      <c r="N66" s="134">
        <v>187</v>
      </c>
      <c r="O66" s="134">
        <v>720</v>
      </c>
      <c r="P66" s="134">
        <v>274</v>
      </c>
    </row>
    <row r="67" spans="1:16" x14ac:dyDescent="0.35">
      <c r="A67" s="131" t="s">
        <v>139</v>
      </c>
      <c r="B67" s="133" t="s">
        <v>143</v>
      </c>
      <c r="C67" s="133" t="s">
        <v>1258</v>
      </c>
      <c r="D67" s="131" t="s">
        <v>227</v>
      </c>
      <c r="E67" s="134">
        <v>963</v>
      </c>
      <c r="F67" s="134">
        <v>206</v>
      </c>
      <c r="G67" s="134">
        <v>494</v>
      </c>
      <c r="H67" s="134">
        <v>263</v>
      </c>
      <c r="I67" s="134">
        <v>1002</v>
      </c>
      <c r="J67" s="134">
        <v>201</v>
      </c>
      <c r="K67" s="134">
        <v>536</v>
      </c>
      <c r="L67" s="134">
        <v>265</v>
      </c>
      <c r="M67" s="134">
        <v>939</v>
      </c>
      <c r="N67" s="134">
        <v>200</v>
      </c>
      <c r="O67" s="134">
        <v>495</v>
      </c>
      <c r="P67" s="134">
        <v>244</v>
      </c>
    </row>
    <row r="68" spans="1:16" x14ac:dyDescent="0.35">
      <c r="A68" s="131" t="s">
        <v>139</v>
      </c>
      <c r="B68" s="133" t="s">
        <v>143</v>
      </c>
      <c r="C68" s="133" t="s">
        <v>1259</v>
      </c>
      <c r="D68" s="131" t="s">
        <v>228</v>
      </c>
      <c r="E68" s="134">
        <v>439</v>
      </c>
      <c r="F68" s="134">
        <v>147</v>
      </c>
      <c r="G68" s="134">
        <v>191</v>
      </c>
      <c r="H68" s="134">
        <v>101</v>
      </c>
      <c r="I68" s="134">
        <v>403</v>
      </c>
      <c r="J68" s="134">
        <v>115</v>
      </c>
      <c r="K68" s="134">
        <v>191</v>
      </c>
      <c r="L68" s="134">
        <v>97</v>
      </c>
      <c r="M68" s="134">
        <v>380</v>
      </c>
      <c r="N68" s="134">
        <v>115</v>
      </c>
      <c r="O68" s="134">
        <v>178</v>
      </c>
      <c r="P68" s="134">
        <v>87</v>
      </c>
    </row>
    <row r="69" spans="1:16" x14ac:dyDescent="0.35">
      <c r="A69" s="131" t="s">
        <v>139</v>
      </c>
      <c r="B69" s="133" t="s">
        <v>143</v>
      </c>
      <c r="C69" s="133" t="s">
        <v>1260</v>
      </c>
      <c r="D69" s="131" t="s">
        <v>229</v>
      </c>
      <c r="E69" s="134">
        <v>13683</v>
      </c>
      <c r="F69" s="134">
        <v>1163</v>
      </c>
      <c r="G69" s="134">
        <v>10463</v>
      </c>
      <c r="H69" s="134">
        <v>2057</v>
      </c>
      <c r="I69" s="134">
        <v>13677</v>
      </c>
      <c r="J69" s="134">
        <v>1173</v>
      </c>
      <c r="K69" s="134">
        <v>10422</v>
      </c>
      <c r="L69" s="134">
        <v>2082</v>
      </c>
      <c r="M69" s="134">
        <v>13448</v>
      </c>
      <c r="N69" s="134">
        <v>1131</v>
      </c>
      <c r="O69" s="134">
        <v>10316</v>
      </c>
      <c r="P69" s="134">
        <v>2001</v>
      </c>
    </row>
    <row r="70" spans="1:16" x14ac:dyDescent="0.35">
      <c r="A70" s="131" t="s">
        <v>139</v>
      </c>
      <c r="B70" s="133" t="s">
        <v>143</v>
      </c>
      <c r="C70" s="133" t="s">
        <v>1261</v>
      </c>
      <c r="D70" s="131" t="s">
        <v>230</v>
      </c>
      <c r="E70" s="134">
        <v>1835</v>
      </c>
      <c r="F70" s="134">
        <v>365</v>
      </c>
      <c r="G70" s="134">
        <v>959</v>
      </c>
      <c r="H70" s="134">
        <v>511</v>
      </c>
      <c r="I70" s="134">
        <v>1875</v>
      </c>
      <c r="J70" s="134">
        <v>351</v>
      </c>
      <c r="K70" s="134">
        <v>1010</v>
      </c>
      <c r="L70" s="134">
        <v>514</v>
      </c>
      <c r="M70" s="134">
        <v>1870</v>
      </c>
      <c r="N70" s="134">
        <v>362</v>
      </c>
      <c r="O70" s="134">
        <v>1015</v>
      </c>
      <c r="P70" s="134">
        <v>493</v>
      </c>
    </row>
    <row r="71" spans="1:16" x14ac:dyDescent="0.35">
      <c r="A71" s="131" t="s">
        <v>139</v>
      </c>
      <c r="B71" s="133" t="s">
        <v>143</v>
      </c>
      <c r="C71" s="133" t="s">
        <v>1262</v>
      </c>
      <c r="D71" s="131" t="s">
        <v>231</v>
      </c>
      <c r="E71" s="134">
        <v>291</v>
      </c>
      <c r="F71" s="134">
        <v>113</v>
      </c>
      <c r="G71" s="134">
        <v>107</v>
      </c>
      <c r="H71" s="134">
        <v>71</v>
      </c>
      <c r="I71" s="134">
        <v>274</v>
      </c>
      <c r="J71" s="134">
        <v>112</v>
      </c>
      <c r="K71" s="134">
        <v>96</v>
      </c>
      <c r="L71" s="134">
        <v>66</v>
      </c>
      <c r="M71" s="134">
        <v>274</v>
      </c>
      <c r="N71" s="134">
        <v>110</v>
      </c>
      <c r="O71" s="134">
        <v>98</v>
      </c>
      <c r="P71" s="134">
        <v>66</v>
      </c>
    </row>
    <row r="72" spans="1:16" x14ac:dyDescent="0.35">
      <c r="A72" s="131" t="s">
        <v>139</v>
      </c>
      <c r="B72" s="133" t="s">
        <v>143</v>
      </c>
      <c r="C72" s="133" t="s">
        <v>1263</v>
      </c>
      <c r="D72" s="131" t="s">
        <v>232</v>
      </c>
      <c r="E72" s="134">
        <v>423</v>
      </c>
      <c r="F72" s="134">
        <v>148</v>
      </c>
      <c r="G72" s="134">
        <v>185</v>
      </c>
      <c r="H72" s="134">
        <v>90</v>
      </c>
      <c r="I72" s="134">
        <v>445</v>
      </c>
      <c r="J72" s="134">
        <v>147</v>
      </c>
      <c r="K72" s="134">
        <v>203</v>
      </c>
      <c r="L72" s="134">
        <v>95</v>
      </c>
      <c r="M72" s="134">
        <v>419</v>
      </c>
      <c r="N72" s="134">
        <v>143</v>
      </c>
      <c r="O72" s="134">
        <v>187</v>
      </c>
      <c r="P72" s="134">
        <v>89</v>
      </c>
    </row>
    <row r="73" spans="1:16" x14ac:dyDescent="0.35">
      <c r="A73" s="131" t="s">
        <v>139</v>
      </c>
      <c r="B73" s="133" t="s">
        <v>143</v>
      </c>
      <c r="C73" s="133" t="s">
        <v>1264</v>
      </c>
      <c r="D73" s="131" t="s">
        <v>233</v>
      </c>
      <c r="E73" s="134">
        <v>73546</v>
      </c>
      <c r="F73" s="134">
        <v>7527</v>
      </c>
      <c r="G73" s="134">
        <v>54882</v>
      </c>
      <c r="H73" s="134">
        <v>11137</v>
      </c>
      <c r="I73" s="134">
        <v>72990</v>
      </c>
      <c r="J73" s="134">
        <v>7514</v>
      </c>
      <c r="K73" s="134">
        <v>54406</v>
      </c>
      <c r="L73" s="134">
        <v>11070</v>
      </c>
      <c r="M73" s="134">
        <v>68071</v>
      </c>
      <c r="N73" s="134">
        <v>4890</v>
      </c>
      <c r="O73" s="134">
        <v>52369</v>
      </c>
      <c r="P73" s="134">
        <v>10812</v>
      </c>
    </row>
    <row r="74" spans="1:16" x14ac:dyDescent="0.35">
      <c r="A74" s="131" t="s">
        <v>139</v>
      </c>
      <c r="B74" s="133" t="s">
        <v>143</v>
      </c>
      <c r="C74" s="133" t="s">
        <v>1265</v>
      </c>
      <c r="D74" s="131" t="s">
        <v>234</v>
      </c>
      <c r="E74" s="134">
        <v>1814</v>
      </c>
      <c r="F74" s="134">
        <v>449</v>
      </c>
      <c r="G74" s="134">
        <v>1064</v>
      </c>
      <c r="H74" s="134">
        <v>301</v>
      </c>
      <c r="I74" s="134">
        <v>1792</v>
      </c>
      <c r="J74" s="134">
        <v>455</v>
      </c>
      <c r="K74" s="134">
        <v>1034</v>
      </c>
      <c r="L74" s="134">
        <v>303</v>
      </c>
      <c r="M74" s="134">
        <v>1689</v>
      </c>
      <c r="N74" s="134">
        <v>453</v>
      </c>
      <c r="O74" s="134">
        <v>968</v>
      </c>
      <c r="P74" s="134">
        <v>268</v>
      </c>
    </row>
    <row r="75" spans="1:16" x14ac:dyDescent="0.35">
      <c r="A75" s="131" t="s">
        <v>139</v>
      </c>
      <c r="B75" s="133" t="s">
        <v>143</v>
      </c>
      <c r="C75" s="133" t="s">
        <v>1266</v>
      </c>
      <c r="D75" s="131" t="s">
        <v>235</v>
      </c>
      <c r="E75" s="134">
        <v>2213</v>
      </c>
      <c r="F75" s="134">
        <v>427</v>
      </c>
      <c r="G75" s="134">
        <v>1232</v>
      </c>
      <c r="H75" s="134">
        <v>554</v>
      </c>
      <c r="I75" s="134">
        <v>2211</v>
      </c>
      <c r="J75" s="134">
        <v>409</v>
      </c>
      <c r="K75" s="134">
        <v>1228</v>
      </c>
      <c r="L75" s="134">
        <v>574</v>
      </c>
      <c r="M75" s="134">
        <v>2175</v>
      </c>
      <c r="N75" s="134">
        <v>392</v>
      </c>
      <c r="O75" s="134">
        <v>1227</v>
      </c>
      <c r="P75" s="134">
        <v>556</v>
      </c>
    </row>
    <row r="76" spans="1:16" x14ac:dyDescent="0.35">
      <c r="A76" s="131" t="s">
        <v>139</v>
      </c>
      <c r="B76" s="133" t="s">
        <v>143</v>
      </c>
      <c r="C76" s="133" t="s">
        <v>1267</v>
      </c>
      <c r="D76" s="131" t="s">
        <v>236</v>
      </c>
      <c r="E76" s="134">
        <v>2679</v>
      </c>
      <c r="F76" s="134">
        <v>375</v>
      </c>
      <c r="G76" s="134">
        <v>1790</v>
      </c>
      <c r="H76" s="134">
        <v>514</v>
      </c>
      <c r="I76" s="134">
        <v>2663</v>
      </c>
      <c r="J76" s="134">
        <v>373</v>
      </c>
      <c r="K76" s="134">
        <v>1777</v>
      </c>
      <c r="L76" s="134">
        <v>513</v>
      </c>
      <c r="M76" s="134">
        <v>2552</v>
      </c>
      <c r="N76" s="134">
        <v>368</v>
      </c>
      <c r="O76" s="134">
        <v>1688</v>
      </c>
      <c r="P76" s="134">
        <v>496</v>
      </c>
    </row>
    <row r="77" spans="1:16" x14ac:dyDescent="0.35">
      <c r="A77" s="131" t="s">
        <v>139</v>
      </c>
      <c r="B77" s="133" t="s">
        <v>143</v>
      </c>
      <c r="C77" s="133" t="s">
        <v>1268</v>
      </c>
      <c r="D77" s="131" t="s">
        <v>237</v>
      </c>
      <c r="E77" s="134">
        <v>19628</v>
      </c>
      <c r="F77" s="134">
        <v>1504</v>
      </c>
      <c r="G77" s="134">
        <v>13935</v>
      </c>
      <c r="H77" s="134">
        <v>4189</v>
      </c>
      <c r="I77" s="134">
        <v>19694</v>
      </c>
      <c r="J77" s="134">
        <v>1523</v>
      </c>
      <c r="K77" s="134">
        <v>14028</v>
      </c>
      <c r="L77" s="134">
        <v>4143</v>
      </c>
      <c r="M77" s="134">
        <v>18962</v>
      </c>
      <c r="N77" s="134">
        <v>1453</v>
      </c>
      <c r="O77" s="134">
        <v>13405</v>
      </c>
      <c r="P77" s="134">
        <v>4104</v>
      </c>
    </row>
    <row r="78" spans="1:16" x14ac:dyDescent="0.35">
      <c r="A78" s="131" t="s">
        <v>139</v>
      </c>
      <c r="B78" s="133" t="s">
        <v>143</v>
      </c>
      <c r="C78" s="133" t="s">
        <v>1269</v>
      </c>
      <c r="D78" s="131" t="s">
        <v>238</v>
      </c>
      <c r="E78" s="134">
        <v>19901</v>
      </c>
      <c r="F78" s="134">
        <v>1405</v>
      </c>
      <c r="G78" s="134">
        <v>15427</v>
      </c>
      <c r="H78" s="134">
        <v>3069</v>
      </c>
      <c r="I78" s="134">
        <v>21244</v>
      </c>
      <c r="J78" s="134">
        <v>1431</v>
      </c>
      <c r="K78" s="134">
        <v>16743</v>
      </c>
      <c r="L78" s="134">
        <v>3070</v>
      </c>
      <c r="M78" s="134">
        <v>19414</v>
      </c>
      <c r="N78" s="134">
        <v>1411</v>
      </c>
      <c r="O78" s="134">
        <v>15050</v>
      </c>
      <c r="P78" s="134">
        <v>2953</v>
      </c>
    </row>
    <row r="79" spans="1:16" x14ac:dyDescent="0.35">
      <c r="A79" s="131" t="s">
        <v>139</v>
      </c>
      <c r="B79" s="133" t="s">
        <v>143</v>
      </c>
      <c r="C79" s="133" t="s">
        <v>1270</v>
      </c>
      <c r="D79" s="131" t="s">
        <v>239</v>
      </c>
      <c r="E79" s="134">
        <v>1572</v>
      </c>
      <c r="F79" s="134">
        <v>203</v>
      </c>
      <c r="G79" s="134">
        <v>1206</v>
      </c>
      <c r="H79" s="134">
        <v>163</v>
      </c>
      <c r="I79" s="134">
        <v>1541</v>
      </c>
      <c r="J79" s="134">
        <v>204</v>
      </c>
      <c r="K79" s="134">
        <v>1175</v>
      </c>
      <c r="L79" s="134">
        <v>162</v>
      </c>
      <c r="M79" s="134">
        <v>1473</v>
      </c>
      <c r="N79" s="134">
        <v>203</v>
      </c>
      <c r="O79" s="134">
        <v>1111</v>
      </c>
      <c r="P79" s="134">
        <v>159</v>
      </c>
    </row>
    <row r="80" spans="1:16" x14ac:dyDescent="0.35">
      <c r="A80" s="131" t="s">
        <v>139</v>
      </c>
      <c r="B80" s="133" t="s">
        <v>143</v>
      </c>
      <c r="C80" s="133" t="s">
        <v>1271</v>
      </c>
      <c r="D80" s="131" t="s">
        <v>240</v>
      </c>
      <c r="E80" s="134">
        <v>4252</v>
      </c>
      <c r="F80" s="134">
        <v>439</v>
      </c>
      <c r="G80" s="134">
        <v>2451</v>
      </c>
      <c r="H80" s="134">
        <v>1362</v>
      </c>
      <c r="I80" s="134">
        <v>4229</v>
      </c>
      <c r="J80" s="134">
        <v>445</v>
      </c>
      <c r="K80" s="134">
        <v>2416</v>
      </c>
      <c r="L80" s="134">
        <v>1368</v>
      </c>
      <c r="M80" s="134">
        <v>4082</v>
      </c>
      <c r="N80" s="134">
        <v>427</v>
      </c>
      <c r="O80" s="134">
        <v>2335</v>
      </c>
      <c r="P80" s="134">
        <v>1320</v>
      </c>
    </row>
    <row r="81" spans="1:16" x14ac:dyDescent="0.35">
      <c r="A81" s="131" t="s">
        <v>139</v>
      </c>
      <c r="B81" s="133" t="s">
        <v>143</v>
      </c>
      <c r="C81" s="133" t="s">
        <v>1272</v>
      </c>
      <c r="D81" s="131" t="s">
        <v>241</v>
      </c>
      <c r="E81" s="134">
        <v>531</v>
      </c>
      <c r="F81" s="134">
        <v>205</v>
      </c>
      <c r="G81" s="134">
        <v>184</v>
      </c>
      <c r="H81" s="134">
        <v>142</v>
      </c>
      <c r="I81" s="134">
        <v>525</v>
      </c>
      <c r="J81" s="134">
        <v>206</v>
      </c>
      <c r="K81" s="134">
        <v>173</v>
      </c>
      <c r="L81" s="134">
        <v>146</v>
      </c>
      <c r="M81" s="134">
        <v>531</v>
      </c>
      <c r="N81" s="134">
        <v>212</v>
      </c>
      <c r="O81" s="134">
        <v>188</v>
      </c>
      <c r="P81" s="134">
        <v>131</v>
      </c>
    </row>
    <row r="82" spans="1:16" x14ac:dyDescent="0.35">
      <c r="A82" s="131" t="s">
        <v>139</v>
      </c>
      <c r="B82" s="133" t="s">
        <v>143</v>
      </c>
      <c r="C82" s="133" t="s">
        <v>1273</v>
      </c>
      <c r="D82" s="131" t="s">
        <v>242</v>
      </c>
      <c r="E82" s="134">
        <v>1239</v>
      </c>
      <c r="F82" s="134">
        <v>206</v>
      </c>
      <c r="G82" s="134">
        <v>832</v>
      </c>
      <c r="H82" s="134">
        <v>201</v>
      </c>
      <c r="I82" s="134">
        <v>1224</v>
      </c>
      <c r="J82" s="134">
        <v>207</v>
      </c>
      <c r="K82" s="134">
        <v>819</v>
      </c>
      <c r="L82" s="134">
        <v>198</v>
      </c>
      <c r="M82" s="134">
        <v>1172</v>
      </c>
      <c r="N82" s="134">
        <v>205</v>
      </c>
      <c r="O82" s="134">
        <v>776</v>
      </c>
      <c r="P82" s="134">
        <v>191</v>
      </c>
    </row>
    <row r="83" spans="1:16" x14ac:dyDescent="0.35">
      <c r="A83" s="131" t="s">
        <v>139</v>
      </c>
      <c r="B83" s="133" t="s">
        <v>143</v>
      </c>
      <c r="C83" s="133" t="s">
        <v>1274</v>
      </c>
      <c r="D83" s="131" t="s">
        <v>243</v>
      </c>
      <c r="E83" s="134">
        <v>15138</v>
      </c>
      <c r="F83" s="134">
        <v>1572</v>
      </c>
      <c r="G83" s="134">
        <v>10746</v>
      </c>
      <c r="H83" s="134">
        <v>2820</v>
      </c>
      <c r="I83" s="134">
        <v>15881</v>
      </c>
      <c r="J83" s="134">
        <v>1573</v>
      </c>
      <c r="K83" s="134">
        <v>11494</v>
      </c>
      <c r="L83" s="134">
        <v>2814</v>
      </c>
      <c r="M83" s="134">
        <v>14990</v>
      </c>
      <c r="N83" s="134">
        <v>1547</v>
      </c>
      <c r="O83" s="134">
        <v>10718</v>
      </c>
      <c r="P83" s="134">
        <v>2725</v>
      </c>
    </row>
    <row r="84" spans="1:16" x14ac:dyDescent="0.35">
      <c r="A84" s="131" t="s">
        <v>139</v>
      </c>
      <c r="B84" s="133" t="s">
        <v>143</v>
      </c>
      <c r="C84" s="133" t="s">
        <v>1275</v>
      </c>
      <c r="D84" s="131" t="s">
        <v>244</v>
      </c>
      <c r="E84" s="134">
        <v>931</v>
      </c>
      <c r="F84" s="134">
        <v>140</v>
      </c>
      <c r="G84" s="134">
        <v>426</v>
      </c>
      <c r="H84" s="134">
        <v>365</v>
      </c>
      <c r="I84" s="134">
        <v>960</v>
      </c>
      <c r="J84" s="134">
        <v>138</v>
      </c>
      <c r="K84" s="134">
        <v>447</v>
      </c>
      <c r="L84" s="134">
        <v>375</v>
      </c>
      <c r="M84" s="134">
        <v>935</v>
      </c>
      <c r="N84" s="134">
        <v>141</v>
      </c>
      <c r="O84" s="134">
        <v>432</v>
      </c>
      <c r="P84" s="134">
        <v>362</v>
      </c>
    </row>
    <row r="85" spans="1:16" x14ac:dyDescent="0.35">
      <c r="A85" s="131" t="s">
        <v>139</v>
      </c>
      <c r="B85" s="133" t="s">
        <v>143</v>
      </c>
      <c r="C85" s="133" t="s">
        <v>1276</v>
      </c>
      <c r="D85" s="131" t="s">
        <v>245</v>
      </c>
      <c r="E85" s="134">
        <v>354</v>
      </c>
      <c r="F85" s="134">
        <v>122</v>
      </c>
      <c r="G85" s="134">
        <v>74</v>
      </c>
      <c r="H85" s="134">
        <v>158</v>
      </c>
      <c r="I85" s="134">
        <v>388</v>
      </c>
      <c r="J85" s="134">
        <v>126</v>
      </c>
      <c r="K85" s="134">
        <v>82</v>
      </c>
      <c r="L85" s="134">
        <v>180</v>
      </c>
      <c r="M85" s="134">
        <v>401</v>
      </c>
      <c r="N85" s="134">
        <v>105</v>
      </c>
      <c r="O85" s="134">
        <v>69</v>
      </c>
      <c r="P85" s="134">
        <v>227</v>
      </c>
    </row>
    <row r="86" spans="1:16" x14ac:dyDescent="0.35">
      <c r="A86" s="131" t="s">
        <v>139</v>
      </c>
      <c r="B86" s="133" t="s">
        <v>143</v>
      </c>
      <c r="C86" s="133" t="s">
        <v>1277</v>
      </c>
      <c r="D86" s="131" t="s">
        <v>246</v>
      </c>
      <c r="E86" s="134">
        <v>1734</v>
      </c>
      <c r="F86" s="134">
        <v>340</v>
      </c>
      <c r="G86" s="134">
        <v>1130</v>
      </c>
      <c r="H86" s="134">
        <v>264</v>
      </c>
      <c r="I86" s="134">
        <v>1657</v>
      </c>
      <c r="J86" s="134">
        <v>473</v>
      </c>
      <c r="K86" s="134">
        <v>919</v>
      </c>
      <c r="L86" s="134">
        <v>265</v>
      </c>
      <c r="M86" s="134">
        <v>1581</v>
      </c>
      <c r="N86" s="134">
        <v>392</v>
      </c>
      <c r="O86" s="134">
        <v>965</v>
      </c>
      <c r="P86" s="134">
        <v>224</v>
      </c>
    </row>
    <row r="87" spans="1:16" x14ac:dyDescent="0.35">
      <c r="A87" s="131" t="s">
        <v>139</v>
      </c>
      <c r="B87" s="133" t="s">
        <v>143</v>
      </c>
      <c r="C87" s="133" t="s">
        <v>1278</v>
      </c>
      <c r="D87" s="131" t="s">
        <v>159</v>
      </c>
      <c r="E87" s="134">
        <v>423</v>
      </c>
      <c r="F87" s="134">
        <v>193</v>
      </c>
      <c r="G87" s="134">
        <v>125</v>
      </c>
      <c r="H87" s="134">
        <v>105</v>
      </c>
      <c r="I87" s="134">
        <v>423</v>
      </c>
      <c r="J87" s="134">
        <v>192</v>
      </c>
      <c r="K87" s="134">
        <v>126</v>
      </c>
      <c r="L87" s="134">
        <v>105</v>
      </c>
      <c r="M87" s="134">
        <v>396</v>
      </c>
      <c r="N87" s="134">
        <v>192</v>
      </c>
      <c r="O87" s="134">
        <v>117</v>
      </c>
      <c r="P87" s="134">
        <v>87</v>
      </c>
    </row>
    <row r="88" spans="1:16" x14ac:dyDescent="0.35">
      <c r="A88" s="131" t="s">
        <v>139</v>
      </c>
      <c r="B88" s="133" t="s">
        <v>143</v>
      </c>
      <c r="C88" s="133" t="s">
        <v>1279</v>
      </c>
      <c r="D88" s="131" t="s">
        <v>247</v>
      </c>
      <c r="E88" s="134">
        <v>3016</v>
      </c>
      <c r="F88" s="134">
        <v>924</v>
      </c>
      <c r="G88" s="134">
        <v>1638</v>
      </c>
      <c r="H88" s="134">
        <v>454</v>
      </c>
      <c r="I88" s="134">
        <v>3014</v>
      </c>
      <c r="J88" s="134">
        <v>929</v>
      </c>
      <c r="K88" s="134">
        <v>1663</v>
      </c>
      <c r="L88" s="134">
        <v>422</v>
      </c>
      <c r="M88" s="134">
        <v>2887</v>
      </c>
      <c r="N88" s="134">
        <v>915</v>
      </c>
      <c r="O88" s="134">
        <v>1602</v>
      </c>
      <c r="P88" s="134">
        <v>370</v>
      </c>
    </row>
    <row r="89" spans="1:16" x14ac:dyDescent="0.35">
      <c r="A89" s="131" t="s">
        <v>139</v>
      </c>
      <c r="B89" s="133" t="s">
        <v>143</v>
      </c>
      <c r="C89" s="133" t="s">
        <v>1280</v>
      </c>
      <c r="D89" s="131" t="s">
        <v>248</v>
      </c>
      <c r="E89" s="134">
        <v>892</v>
      </c>
      <c r="F89" s="134">
        <v>300</v>
      </c>
      <c r="G89" s="134">
        <v>415</v>
      </c>
      <c r="H89" s="134">
        <v>177</v>
      </c>
      <c r="I89" s="134">
        <v>903</v>
      </c>
      <c r="J89" s="134">
        <v>292</v>
      </c>
      <c r="K89" s="134">
        <v>435</v>
      </c>
      <c r="L89" s="134">
        <v>176</v>
      </c>
      <c r="M89" s="134">
        <v>844</v>
      </c>
      <c r="N89" s="134">
        <v>291</v>
      </c>
      <c r="O89" s="134">
        <v>399</v>
      </c>
      <c r="P89" s="134">
        <v>154</v>
      </c>
    </row>
    <row r="90" spans="1:16" x14ac:dyDescent="0.35">
      <c r="A90" s="131" t="s">
        <v>139</v>
      </c>
      <c r="B90" s="133" t="s">
        <v>143</v>
      </c>
      <c r="C90" s="133" t="s">
        <v>1281</v>
      </c>
      <c r="D90" s="131" t="s">
        <v>249</v>
      </c>
      <c r="E90" s="134">
        <v>195</v>
      </c>
      <c r="F90" s="134">
        <v>68</v>
      </c>
      <c r="G90" s="134">
        <v>60</v>
      </c>
      <c r="H90" s="134">
        <v>67</v>
      </c>
      <c r="I90" s="134">
        <v>198</v>
      </c>
      <c r="J90" s="134">
        <v>61</v>
      </c>
      <c r="K90" s="134">
        <v>64</v>
      </c>
      <c r="L90" s="134">
        <v>73</v>
      </c>
      <c r="M90" s="134">
        <v>199</v>
      </c>
      <c r="N90" s="134">
        <v>61</v>
      </c>
      <c r="O90" s="134">
        <v>67</v>
      </c>
      <c r="P90" s="134">
        <v>71</v>
      </c>
    </row>
    <row r="91" spans="1:16" x14ac:dyDescent="0.35">
      <c r="A91" s="131" t="s">
        <v>139</v>
      </c>
      <c r="B91" s="133" t="s">
        <v>143</v>
      </c>
      <c r="C91" s="133" t="s">
        <v>1282</v>
      </c>
      <c r="D91" s="131" t="s">
        <v>250</v>
      </c>
      <c r="E91" s="134">
        <v>2870</v>
      </c>
      <c r="F91" s="134">
        <v>341</v>
      </c>
      <c r="G91" s="134">
        <v>1566</v>
      </c>
      <c r="H91" s="134">
        <v>963</v>
      </c>
      <c r="I91" s="134">
        <v>2842</v>
      </c>
      <c r="J91" s="134">
        <v>342</v>
      </c>
      <c r="K91" s="134">
        <v>1548</v>
      </c>
      <c r="L91" s="134">
        <v>952</v>
      </c>
      <c r="M91" s="134">
        <v>2787</v>
      </c>
      <c r="N91" s="134">
        <v>338</v>
      </c>
      <c r="O91" s="134">
        <v>1550</v>
      </c>
      <c r="P91" s="134">
        <v>899</v>
      </c>
    </row>
    <row r="92" spans="1:16" x14ac:dyDescent="0.35">
      <c r="A92" s="131" t="s">
        <v>139</v>
      </c>
      <c r="B92" s="133" t="s">
        <v>143</v>
      </c>
      <c r="C92" s="133" t="s">
        <v>1283</v>
      </c>
      <c r="D92" s="131" t="s">
        <v>251</v>
      </c>
      <c r="E92" s="134">
        <v>592</v>
      </c>
      <c r="F92" s="134">
        <v>166</v>
      </c>
      <c r="G92" s="134">
        <v>295</v>
      </c>
      <c r="H92" s="134">
        <v>131</v>
      </c>
      <c r="I92" s="134">
        <v>614</v>
      </c>
      <c r="J92" s="134">
        <v>169</v>
      </c>
      <c r="K92" s="134">
        <v>318</v>
      </c>
      <c r="L92" s="134">
        <v>127</v>
      </c>
      <c r="M92" s="134">
        <v>582</v>
      </c>
      <c r="N92" s="134">
        <v>166</v>
      </c>
      <c r="O92" s="134">
        <v>292</v>
      </c>
      <c r="P92" s="134">
        <v>124</v>
      </c>
    </row>
    <row r="93" spans="1:16" x14ac:dyDescent="0.35">
      <c r="A93" s="131" t="s">
        <v>139</v>
      </c>
      <c r="B93" s="133" t="s">
        <v>143</v>
      </c>
      <c r="C93" s="133" t="s">
        <v>1284</v>
      </c>
      <c r="D93" s="131" t="s">
        <v>252</v>
      </c>
      <c r="E93" s="134">
        <v>521</v>
      </c>
      <c r="F93" s="134">
        <v>156</v>
      </c>
      <c r="G93" s="134">
        <v>156</v>
      </c>
      <c r="H93" s="134">
        <v>209</v>
      </c>
      <c r="I93" s="134">
        <v>511</v>
      </c>
      <c r="J93" s="134">
        <v>158</v>
      </c>
      <c r="K93" s="134">
        <v>145</v>
      </c>
      <c r="L93" s="134">
        <v>208</v>
      </c>
      <c r="M93" s="134">
        <v>510</v>
      </c>
      <c r="N93" s="134">
        <v>156</v>
      </c>
      <c r="O93" s="134">
        <v>146</v>
      </c>
      <c r="P93" s="134">
        <v>208</v>
      </c>
    </row>
    <row r="94" spans="1:16" x14ac:dyDescent="0.35">
      <c r="A94" s="131" t="s">
        <v>139</v>
      </c>
      <c r="B94" s="133" t="s">
        <v>143</v>
      </c>
      <c r="C94" s="133" t="s">
        <v>1285</v>
      </c>
      <c r="D94" s="131" t="s">
        <v>253</v>
      </c>
      <c r="E94" s="134">
        <v>8204</v>
      </c>
      <c r="F94" s="134">
        <v>991</v>
      </c>
      <c r="G94" s="134">
        <v>6177</v>
      </c>
      <c r="H94" s="134">
        <v>1036</v>
      </c>
      <c r="I94" s="134">
        <v>8416</v>
      </c>
      <c r="J94" s="134">
        <v>998</v>
      </c>
      <c r="K94" s="134">
        <v>6218</v>
      </c>
      <c r="L94" s="134">
        <v>1200</v>
      </c>
      <c r="M94" s="134">
        <v>7986</v>
      </c>
      <c r="N94" s="134">
        <v>1030</v>
      </c>
      <c r="O94" s="134">
        <v>5853</v>
      </c>
      <c r="P94" s="134">
        <v>1103</v>
      </c>
    </row>
    <row r="95" spans="1:16" x14ac:dyDescent="0.35">
      <c r="A95" s="131" t="s">
        <v>139</v>
      </c>
      <c r="B95" s="133" t="s">
        <v>143</v>
      </c>
      <c r="C95" s="133" t="s">
        <v>1286</v>
      </c>
      <c r="D95" s="131" t="s">
        <v>254</v>
      </c>
      <c r="E95" s="134">
        <v>1609</v>
      </c>
      <c r="F95" s="134">
        <v>287</v>
      </c>
      <c r="G95" s="134">
        <v>976</v>
      </c>
      <c r="H95" s="134">
        <v>346</v>
      </c>
      <c r="I95" s="134">
        <v>1496</v>
      </c>
      <c r="J95" s="134">
        <v>299</v>
      </c>
      <c r="K95" s="134">
        <v>902</v>
      </c>
      <c r="L95" s="134">
        <v>295</v>
      </c>
      <c r="M95" s="134">
        <v>1431</v>
      </c>
      <c r="N95" s="134">
        <v>291</v>
      </c>
      <c r="O95" s="134">
        <v>849</v>
      </c>
      <c r="P95" s="134">
        <v>291</v>
      </c>
    </row>
    <row r="96" spans="1:16" x14ac:dyDescent="0.35">
      <c r="A96" s="131" t="s">
        <v>139</v>
      </c>
      <c r="B96" s="133" t="s">
        <v>143</v>
      </c>
      <c r="C96" s="133" t="s">
        <v>1287</v>
      </c>
      <c r="D96" s="131" t="s">
        <v>255</v>
      </c>
      <c r="E96" s="134">
        <v>3262</v>
      </c>
      <c r="F96" s="134">
        <v>770</v>
      </c>
      <c r="G96" s="134">
        <v>2125</v>
      </c>
      <c r="H96" s="134">
        <v>367</v>
      </c>
      <c r="I96" s="134">
        <v>3436</v>
      </c>
      <c r="J96" s="134">
        <v>741</v>
      </c>
      <c r="K96" s="134">
        <v>2330</v>
      </c>
      <c r="L96" s="134">
        <v>365</v>
      </c>
      <c r="M96" s="134">
        <v>3451</v>
      </c>
      <c r="N96" s="134">
        <v>752</v>
      </c>
      <c r="O96" s="134">
        <v>2333</v>
      </c>
      <c r="P96" s="134">
        <v>366</v>
      </c>
    </row>
    <row r="97" spans="1:16" x14ac:dyDescent="0.35">
      <c r="A97" s="131" t="s">
        <v>139</v>
      </c>
      <c r="B97" s="133" t="s">
        <v>143</v>
      </c>
      <c r="C97" s="133" t="s">
        <v>1288</v>
      </c>
      <c r="D97" s="131" t="s">
        <v>256</v>
      </c>
      <c r="E97" s="134">
        <v>3501</v>
      </c>
      <c r="F97" s="134">
        <v>457</v>
      </c>
      <c r="G97" s="134">
        <v>2667</v>
      </c>
      <c r="H97" s="134">
        <v>377</v>
      </c>
      <c r="I97" s="134">
        <v>2805</v>
      </c>
      <c r="J97" s="134">
        <v>463</v>
      </c>
      <c r="K97" s="134">
        <v>1968</v>
      </c>
      <c r="L97" s="134">
        <v>374</v>
      </c>
      <c r="M97" s="134">
        <v>3049</v>
      </c>
      <c r="N97" s="134">
        <v>447</v>
      </c>
      <c r="O97" s="134">
        <v>2252</v>
      </c>
      <c r="P97" s="134">
        <v>350</v>
      </c>
    </row>
    <row r="98" spans="1:16" x14ac:dyDescent="0.35">
      <c r="A98" s="131" t="s">
        <v>139</v>
      </c>
      <c r="B98" s="133" t="s">
        <v>143</v>
      </c>
      <c r="C98" s="133" t="s">
        <v>1289</v>
      </c>
      <c r="D98" s="131" t="s">
        <v>257</v>
      </c>
      <c r="E98" s="134">
        <v>6745</v>
      </c>
      <c r="F98" s="134">
        <v>689</v>
      </c>
      <c r="G98" s="134">
        <v>4414</v>
      </c>
      <c r="H98" s="134">
        <v>1642</v>
      </c>
      <c r="I98" s="134">
        <v>6629</v>
      </c>
      <c r="J98" s="134">
        <v>708</v>
      </c>
      <c r="K98" s="134">
        <v>4289</v>
      </c>
      <c r="L98" s="134">
        <v>1632</v>
      </c>
      <c r="M98" s="134">
        <v>6555</v>
      </c>
      <c r="N98" s="134">
        <v>728</v>
      </c>
      <c r="O98" s="134">
        <v>4202</v>
      </c>
      <c r="P98" s="134">
        <v>1625</v>
      </c>
    </row>
    <row r="99" spans="1:16" x14ac:dyDescent="0.35">
      <c r="A99" s="131" t="s">
        <v>139</v>
      </c>
      <c r="B99" s="133" t="s">
        <v>143</v>
      </c>
      <c r="C99" s="133" t="s">
        <v>1290</v>
      </c>
      <c r="D99" s="131" t="s">
        <v>258</v>
      </c>
      <c r="E99" s="134">
        <v>71648</v>
      </c>
      <c r="F99" s="134">
        <v>5272</v>
      </c>
      <c r="G99" s="134">
        <v>55409</v>
      </c>
      <c r="H99" s="134">
        <v>10967</v>
      </c>
      <c r="I99" s="134">
        <v>70912</v>
      </c>
      <c r="J99" s="134">
        <v>5147</v>
      </c>
      <c r="K99" s="134">
        <v>54792</v>
      </c>
      <c r="L99" s="134">
        <v>10973</v>
      </c>
      <c r="M99" s="134">
        <v>70298</v>
      </c>
      <c r="N99" s="134">
        <v>4296</v>
      </c>
      <c r="O99" s="134">
        <v>55394</v>
      </c>
      <c r="P99" s="134">
        <v>10608</v>
      </c>
    </row>
    <row r="100" spans="1:16" x14ac:dyDescent="0.35">
      <c r="A100" s="131" t="s">
        <v>139</v>
      </c>
      <c r="B100" s="133" t="s">
        <v>143</v>
      </c>
      <c r="C100" s="133" t="s">
        <v>1291</v>
      </c>
      <c r="D100" s="131" t="s">
        <v>259</v>
      </c>
      <c r="E100" s="134">
        <v>415</v>
      </c>
      <c r="F100" s="134">
        <v>173</v>
      </c>
      <c r="G100" s="134">
        <v>107</v>
      </c>
      <c r="H100" s="134">
        <v>135</v>
      </c>
      <c r="I100" s="134">
        <v>423</v>
      </c>
      <c r="J100" s="134">
        <v>176</v>
      </c>
      <c r="K100" s="134">
        <v>107</v>
      </c>
      <c r="L100" s="134">
        <v>140</v>
      </c>
      <c r="M100" s="134">
        <v>403</v>
      </c>
      <c r="N100" s="134">
        <v>182</v>
      </c>
      <c r="O100" s="134">
        <v>102</v>
      </c>
      <c r="P100" s="134">
        <v>119</v>
      </c>
    </row>
    <row r="101" spans="1:16" x14ac:dyDescent="0.35">
      <c r="A101" s="131" t="s">
        <v>139</v>
      </c>
      <c r="B101" s="133" t="s">
        <v>143</v>
      </c>
      <c r="C101" s="133" t="s">
        <v>1292</v>
      </c>
      <c r="D101" s="131" t="s">
        <v>260</v>
      </c>
      <c r="E101" s="134">
        <v>36423</v>
      </c>
      <c r="F101" s="134">
        <v>3171</v>
      </c>
      <c r="G101" s="134">
        <v>24933</v>
      </c>
      <c r="H101" s="134">
        <v>8319</v>
      </c>
      <c r="I101" s="134">
        <v>36154</v>
      </c>
      <c r="J101" s="134">
        <v>3116</v>
      </c>
      <c r="K101" s="134">
        <v>24808</v>
      </c>
      <c r="L101" s="134">
        <v>8230</v>
      </c>
      <c r="M101" s="134">
        <v>35237</v>
      </c>
      <c r="N101" s="134">
        <v>3022</v>
      </c>
      <c r="O101" s="134">
        <v>24223</v>
      </c>
      <c r="P101" s="134">
        <v>7992</v>
      </c>
    </row>
    <row r="102" spans="1:16" x14ac:dyDescent="0.35">
      <c r="A102" s="131" t="s">
        <v>139</v>
      </c>
      <c r="B102" s="133" t="s">
        <v>143</v>
      </c>
      <c r="C102" s="133" t="s">
        <v>1293</v>
      </c>
      <c r="D102" s="131" t="s">
        <v>261</v>
      </c>
      <c r="E102" s="134">
        <v>1337</v>
      </c>
      <c r="F102" s="134">
        <v>272</v>
      </c>
      <c r="G102" s="134">
        <v>768</v>
      </c>
      <c r="H102" s="134">
        <v>297</v>
      </c>
      <c r="I102" s="134">
        <v>1349</v>
      </c>
      <c r="J102" s="134">
        <v>267</v>
      </c>
      <c r="K102" s="134">
        <v>780</v>
      </c>
      <c r="L102" s="134">
        <v>302</v>
      </c>
      <c r="M102" s="134">
        <v>1324</v>
      </c>
      <c r="N102" s="134">
        <v>263</v>
      </c>
      <c r="O102" s="134">
        <v>775</v>
      </c>
      <c r="P102" s="134">
        <v>286</v>
      </c>
    </row>
    <row r="103" spans="1:16" x14ac:dyDescent="0.35">
      <c r="A103" s="131" t="s">
        <v>139</v>
      </c>
      <c r="B103" s="133" t="s">
        <v>143</v>
      </c>
      <c r="C103" s="133" t="s">
        <v>1294</v>
      </c>
      <c r="D103" s="131" t="s">
        <v>262</v>
      </c>
      <c r="E103" s="134">
        <v>557</v>
      </c>
      <c r="F103" s="134">
        <v>165</v>
      </c>
      <c r="G103" s="134">
        <v>267</v>
      </c>
      <c r="H103" s="134">
        <v>125</v>
      </c>
      <c r="I103" s="134">
        <v>403</v>
      </c>
      <c r="J103" s="134">
        <v>165</v>
      </c>
      <c r="K103" s="134">
        <v>115</v>
      </c>
      <c r="L103" s="134">
        <v>123</v>
      </c>
      <c r="M103" s="134">
        <v>446</v>
      </c>
      <c r="N103" s="134">
        <v>168</v>
      </c>
      <c r="O103" s="134">
        <v>157</v>
      </c>
      <c r="P103" s="134">
        <v>121</v>
      </c>
    </row>
    <row r="104" spans="1:16" x14ac:dyDescent="0.35">
      <c r="A104" s="131" t="s">
        <v>139</v>
      </c>
      <c r="B104" s="133" t="s">
        <v>143</v>
      </c>
      <c r="C104" s="133" t="s">
        <v>1295</v>
      </c>
      <c r="D104" s="131" t="s">
        <v>263</v>
      </c>
      <c r="E104" s="134">
        <v>1317</v>
      </c>
      <c r="F104" s="134">
        <v>303</v>
      </c>
      <c r="G104" s="134">
        <v>583</v>
      </c>
      <c r="H104" s="134">
        <v>431</v>
      </c>
      <c r="I104" s="134">
        <v>1318</v>
      </c>
      <c r="J104" s="134">
        <v>297</v>
      </c>
      <c r="K104" s="134">
        <v>603</v>
      </c>
      <c r="L104" s="134">
        <v>418</v>
      </c>
      <c r="M104" s="134">
        <v>1310</v>
      </c>
      <c r="N104" s="134">
        <v>302</v>
      </c>
      <c r="O104" s="134">
        <v>575</v>
      </c>
      <c r="P104" s="134">
        <v>433</v>
      </c>
    </row>
    <row r="105" spans="1:16" x14ac:dyDescent="0.35">
      <c r="A105" s="131" t="s">
        <v>139</v>
      </c>
      <c r="B105" s="133" t="s">
        <v>143</v>
      </c>
      <c r="C105" s="133" t="s">
        <v>1296</v>
      </c>
      <c r="D105" s="131" t="s">
        <v>264</v>
      </c>
      <c r="E105" s="134">
        <v>380</v>
      </c>
      <c r="F105" s="134">
        <v>144</v>
      </c>
      <c r="G105" s="134">
        <v>146</v>
      </c>
      <c r="H105" s="134">
        <v>90</v>
      </c>
      <c r="I105" s="134">
        <v>379</v>
      </c>
      <c r="J105" s="134">
        <v>143</v>
      </c>
      <c r="K105" s="134">
        <v>142</v>
      </c>
      <c r="L105" s="134">
        <v>94</v>
      </c>
      <c r="M105" s="134">
        <v>362</v>
      </c>
      <c r="N105" s="134">
        <v>144</v>
      </c>
      <c r="O105" s="134">
        <v>132</v>
      </c>
      <c r="P105" s="134">
        <v>86</v>
      </c>
    </row>
    <row r="106" spans="1:16" x14ac:dyDescent="0.35">
      <c r="A106" s="131" t="s">
        <v>139</v>
      </c>
      <c r="B106" s="133" t="s">
        <v>143</v>
      </c>
      <c r="C106" s="133" t="s">
        <v>1297</v>
      </c>
      <c r="D106" s="131" t="s">
        <v>265</v>
      </c>
      <c r="E106" s="134">
        <v>1827</v>
      </c>
      <c r="F106" s="134">
        <v>357</v>
      </c>
      <c r="G106" s="134">
        <v>1105</v>
      </c>
      <c r="H106" s="134">
        <v>365</v>
      </c>
      <c r="I106" s="134">
        <v>1794</v>
      </c>
      <c r="J106" s="134">
        <v>386</v>
      </c>
      <c r="K106" s="134">
        <v>1055</v>
      </c>
      <c r="L106" s="134">
        <v>353</v>
      </c>
      <c r="M106" s="134">
        <v>1746</v>
      </c>
      <c r="N106" s="134">
        <v>383</v>
      </c>
      <c r="O106" s="134">
        <v>1028</v>
      </c>
      <c r="P106" s="134">
        <v>335</v>
      </c>
    </row>
    <row r="107" spans="1:16" x14ac:dyDescent="0.35">
      <c r="A107" s="131" t="s">
        <v>139</v>
      </c>
      <c r="B107" s="133" t="s">
        <v>143</v>
      </c>
      <c r="C107" s="133" t="s">
        <v>1298</v>
      </c>
      <c r="D107" s="131" t="s">
        <v>266</v>
      </c>
      <c r="E107" s="134">
        <v>556</v>
      </c>
      <c r="F107" s="134">
        <v>80</v>
      </c>
      <c r="G107" s="134">
        <v>287</v>
      </c>
      <c r="H107" s="134">
        <v>189</v>
      </c>
      <c r="I107" s="134">
        <v>540</v>
      </c>
      <c r="J107" s="134">
        <v>80</v>
      </c>
      <c r="K107" s="134">
        <v>274</v>
      </c>
      <c r="L107" s="134">
        <v>186</v>
      </c>
      <c r="M107" s="134">
        <v>517</v>
      </c>
      <c r="N107" s="134">
        <v>81</v>
      </c>
      <c r="O107" s="134">
        <v>258</v>
      </c>
      <c r="P107" s="134">
        <v>178</v>
      </c>
    </row>
    <row r="108" spans="1:16" x14ac:dyDescent="0.35">
      <c r="A108" s="131" t="s">
        <v>139</v>
      </c>
      <c r="B108" s="133" t="s">
        <v>143</v>
      </c>
      <c r="C108" s="133" t="s">
        <v>1299</v>
      </c>
      <c r="D108" s="131" t="s">
        <v>267</v>
      </c>
      <c r="E108" s="134">
        <v>1124</v>
      </c>
      <c r="F108" s="134">
        <v>446</v>
      </c>
      <c r="G108" s="134">
        <v>483</v>
      </c>
      <c r="H108" s="134">
        <v>195</v>
      </c>
      <c r="I108" s="134">
        <v>1101</v>
      </c>
      <c r="J108" s="134">
        <v>445</v>
      </c>
      <c r="K108" s="134">
        <v>459</v>
      </c>
      <c r="L108" s="134">
        <v>197</v>
      </c>
      <c r="M108" s="134">
        <v>1023</v>
      </c>
      <c r="N108" s="134">
        <v>416</v>
      </c>
      <c r="O108" s="134">
        <v>444</v>
      </c>
      <c r="P108" s="134">
        <v>163</v>
      </c>
    </row>
    <row r="109" spans="1:16" x14ac:dyDescent="0.35">
      <c r="A109" s="131" t="s">
        <v>139</v>
      </c>
      <c r="B109" s="133" t="s">
        <v>143</v>
      </c>
      <c r="C109" s="133" t="s">
        <v>1300</v>
      </c>
      <c r="D109" s="131" t="s">
        <v>268</v>
      </c>
      <c r="E109" s="134">
        <v>995</v>
      </c>
      <c r="F109" s="134">
        <v>261</v>
      </c>
      <c r="G109" s="134">
        <v>547</v>
      </c>
      <c r="H109" s="134">
        <v>187</v>
      </c>
      <c r="I109" s="134">
        <v>946</v>
      </c>
      <c r="J109" s="134">
        <v>257</v>
      </c>
      <c r="K109" s="134">
        <v>501</v>
      </c>
      <c r="L109" s="134">
        <v>188</v>
      </c>
      <c r="M109" s="134">
        <v>942</v>
      </c>
      <c r="N109" s="134">
        <v>260</v>
      </c>
      <c r="O109" s="134">
        <v>507</v>
      </c>
      <c r="P109" s="134">
        <v>175</v>
      </c>
    </row>
    <row r="110" spans="1:16" x14ac:dyDescent="0.35">
      <c r="A110" s="131" t="s">
        <v>139</v>
      </c>
      <c r="B110" s="133" t="s">
        <v>143</v>
      </c>
      <c r="C110" s="133" t="s">
        <v>1301</v>
      </c>
      <c r="D110" s="131" t="s">
        <v>269</v>
      </c>
      <c r="E110" s="134">
        <v>5711</v>
      </c>
      <c r="F110" s="134">
        <v>621</v>
      </c>
      <c r="G110" s="134">
        <v>3863</v>
      </c>
      <c r="H110" s="134">
        <v>1227</v>
      </c>
      <c r="I110" s="134">
        <v>5763</v>
      </c>
      <c r="J110" s="134">
        <v>620</v>
      </c>
      <c r="K110" s="134">
        <v>3899</v>
      </c>
      <c r="L110" s="134">
        <v>1244</v>
      </c>
      <c r="M110" s="134">
        <v>5655</v>
      </c>
      <c r="N110" s="134">
        <v>599</v>
      </c>
      <c r="O110" s="134">
        <v>3828</v>
      </c>
      <c r="P110" s="134">
        <v>1228</v>
      </c>
    </row>
    <row r="111" spans="1:16" x14ac:dyDescent="0.35">
      <c r="A111" s="131" t="s">
        <v>139</v>
      </c>
      <c r="B111" s="133" t="s">
        <v>143</v>
      </c>
      <c r="C111" s="133" t="s">
        <v>1302</v>
      </c>
      <c r="D111" s="131" t="s">
        <v>270</v>
      </c>
      <c r="E111" s="134">
        <v>1381</v>
      </c>
      <c r="F111" s="134">
        <v>628</v>
      </c>
      <c r="G111" s="134">
        <v>507</v>
      </c>
      <c r="H111" s="134">
        <v>246</v>
      </c>
      <c r="I111" s="134">
        <v>1339</v>
      </c>
      <c r="J111" s="134">
        <v>595</v>
      </c>
      <c r="K111" s="134">
        <v>500</v>
      </c>
      <c r="L111" s="134">
        <v>244</v>
      </c>
      <c r="M111" s="134">
        <v>1268</v>
      </c>
      <c r="N111" s="134">
        <v>602</v>
      </c>
      <c r="O111" s="134">
        <v>447</v>
      </c>
      <c r="P111" s="134">
        <v>219</v>
      </c>
    </row>
    <row r="112" spans="1:16" x14ac:dyDescent="0.35">
      <c r="A112" s="131" t="s">
        <v>139</v>
      </c>
      <c r="B112" s="133" t="s">
        <v>143</v>
      </c>
      <c r="C112" s="133" t="s">
        <v>1303</v>
      </c>
      <c r="D112" s="131" t="s">
        <v>271</v>
      </c>
      <c r="E112" s="134">
        <v>1242</v>
      </c>
      <c r="F112" s="134">
        <v>307</v>
      </c>
      <c r="G112" s="134">
        <v>638</v>
      </c>
      <c r="H112" s="134">
        <v>297</v>
      </c>
      <c r="I112" s="134">
        <v>1317</v>
      </c>
      <c r="J112" s="134">
        <v>310</v>
      </c>
      <c r="K112" s="134">
        <v>710</v>
      </c>
      <c r="L112" s="134">
        <v>297</v>
      </c>
      <c r="M112" s="134">
        <v>1266</v>
      </c>
      <c r="N112" s="134">
        <v>316</v>
      </c>
      <c r="O112" s="134">
        <v>664</v>
      </c>
      <c r="P112" s="134">
        <v>286</v>
      </c>
    </row>
    <row r="113" spans="1:16" x14ac:dyDescent="0.35">
      <c r="A113" s="131" t="s">
        <v>139</v>
      </c>
      <c r="B113" s="133" t="s">
        <v>143</v>
      </c>
      <c r="C113" s="133" t="s">
        <v>1304</v>
      </c>
      <c r="D113" s="131" t="s">
        <v>272</v>
      </c>
      <c r="E113" s="134">
        <v>1705</v>
      </c>
      <c r="F113" s="134">
        <v>496</v>
      </c>
      <c r="G113" s="134">
        <v>940</v>
      </c>
      <c r="H113" s="134">
        <v>269</v>
      </c>
      <c r="I113" s="134">
        <v>1667</v>
      </c>
      <c r="J113" s="134">
        <v>491</v>
      </c>
      <c r="K113" s="134">
        <v>909</v>
      </c>
      <c r="L113" s="134">
        <v>267</v>
      </c>
      <c r="M113" s="134">
        <v>1620</v>
      </c>
      <c r="N113" s="134">
        <v>472</v>
      </c>
      <c r="O113" s="134">
        <v>897</v>
      </c>
      <c r="P113" s="134">
        <v>251</v>
      </c>
    </row>
    <row r="114" spans="1:16" x14ac:dyDescent="0.35">
      <c r="A114" s="131" t="s">
        <v>139</v>
      </c>
      <c r="B114" s="133" t="s">
        <v>143</v>
      </c>
      <c r="C114" s="133" t="s">
        <v>1305</v>
      </c>
      <c r="D114" s="131" t="s">
        <v>273</v>
      </c>
      <c r="E114" s="134">
        <v>1771</v>
      </c>
      <c r="F114" s="134">
        <v>357</v>
      </c>
      <c r="G114" s="134">
        <v>1014</v>
      </c>
      <c r="H114" s="134">
        <v>400</v>
      </c>
      <c r="I114" s="134">
        <v>1768</v>
      </c>
      <c r="J114" s="134">
        <v>363</v>
      </c>
      <c r="K114" s="134">
        <v>1014</v>
      </c>
      <c r="L114" s="134">
        <v>391</v>
      </c>
      <c r="M114" s="134">
        <v>1733</v>
      </c>
      <c r="N114" s="134">
        <v>355</v>
      </c>
      <c r="O114" s="134">
        <v>976</v>
      </c>
      <c r="P114" s="134">
        <v>402</v>
      </c>
    </row>
    <row r="115" spans="1:16" x14ac:dyDescent="0.35">
      <c r="A115" s="131" t="s">
        <v>139</v>
      </c>
      <c r="B115" s="133" t="s">
        <v>143</v>
      </c>
      <c r="C115" s="133" t="s">
        <v>1306</v>
      </c>
      <c r="D115" s="131" t="s">
        <v>274</v>
      </c>
      <c r="E115" s="134">
        <v>1693</v>
      </c>
      <c r="F115" s="134">
        <v>354</v>
      </c>
      <c r="G115" s="134">
        <v>927</v>
      </c>
      <c r="H115" s="134">
        <v>412</v>
      </c>
      <c r="I115" s="134">
        <v>1675</v>
      </c>
      <c r="J115" s="134">
        <v>356</v>
      </c>
      <c r="K115" s="134">
        <v>906</v>
      </c>
      <c r="L115" s="134">
        <v>413</v>
      </c>
      <c r="M115" s="134">
        <v>1606</v>
      </c>
      <c r="N115" s="134">
        <v>354</v>
      </c>
      <c r="O115" s="134">
        <v>872</v>
      </c>
      <c r="P115" s="134">
        <v>380</v>
      </c>
    </row>
    <row r="116" spans="1:16" x14ac:dyDescent="0.35">
      <c r="A116" s="131" t="s">
        <v>139</v>
      </c>
      <c r="B116" s="133" t="s">
        <v>143</v>
      </c>
      <c r="C116" s="133" t="s">
        <v>1307</v>
      </c>
      <c r="D116" s="131" t="s">
        <v>275</v>
      </c>
      <c r="E116" s="134">
        <v>9879</v>
      </c>
      <c r="F116" s="134">
        <v>1244</v>
      </c>
      <c r="G116" s="134">
        <v>6591</v>
      </c>
      <c r="H116" s="134">
        <v>2044</v>
      </c>
      <c r="I116" s="134">
        <v>9808</v>
      </c>
      <c r="J116" s="134">
        <v>1253</v>
      </c>
      <c r="K116" s="134">
        <v>6526</v>
      </c>
      <c r="L116" s="134">
        <v>2029</v>
      </c>
      <c r="M116" s="134">
        <v>9047</v>
      </c>
      <c r="N116" s="134">
        <v>758</v>
      </c>
      <c r="O116" s="134">
        <v>6325</v>
      </c>
      <c r="P116" s="134">
        <v>1964</v>
      </c>
    </row>
    <row r="117" spans="1:16" x14ac:dyDescent="0.35">
      <c r="A117" s="131" t="s">
        <v>139</v>
      </c>
      <c r="B117" s="133" t="s">
        <v>143</v>
      </c>
      <c r="C117" s="133" t="s">
        <v>1308</v>
      </c>
      <c r="D117" s="131" t="s">
        <v>276</v>
      </c>
      <c r="E117" s="134">
        <v>705</v>
      </c>
      <c r="F117" s="134">
        <v>284</v>
      </c>
      <c r="G117" s="134">
        <v>246</v>
      </c>
      <c r="H117" s="134">
        <v>175</v>
      </c>
      <c r="I117" s="134">
        <v>748</v>
      </c>
      <c r="J117" s="134">
        <v>280</v>
      </c>
      <c r="K117" s="134">
        <v>294</v>
      </c>
      <c r="L117" s="134">
        <v>174</v>
      </c>
      <c r="M117" s="134">
        <v>701</v>
      </c>
      <c r="N117" s="134">
        <v>283</v>
      </c>
      <c r="O117" s="134">
        <v>254</v>
      </c>
      <c r="P117" s="134">
        <v>164</v>
      </c>
    </row>
    <row r="118" spans="1:16" x14ac:dyDescent="0.35">
      <c r="A118" s="131" t="s">
        <v>139</v>
      </c>
      <c r="B118" s="133" t="s">
        <v>143</v>
      </c>
      <c r="C118" s="133" t="s">
        <v>1309</v>
      </c>
      <c r="D118" s="131" t="s">
        <v>277</v>
      </c>
      <c r="E118" s="134">
        <v>6478</v>
      </c>
      <c r="F118" s="134">
        <v>874</v>
      </c>
      <c r="G118" s="134">
        <v>4015</v>
      </c>
      <c r="H118" s="134">
        <v>1589</v>
      </c>
      <c r="I118" s="134">
        <v>6472</v>
      </c>
      <c r="J118" s="134">
        <v>842</v>
      </c>
      <c r="K118" s="134">
        <v>4025</v>
      </c>
      <c r="L118" s="134">
        <v>1605</v>
      </c>
      <c r="M118" s="134">
        <v>6294</v>
      </c>
      <c r="N118" s="134">
        <v>825</v>
      </c>
      <c r="O118" s="134">
        <v>3910</v>
      </c>
      <c r="P118" s="134">
        <v>1559</v>
      </c>
    </row>
    <row r="119" spans="1:16" x14ac:dyDescent="0.35">
      <c r="A119" s="131" t="s">
        <v>139</v>
      </c>
      <c r="B119" s="133" t="s">
        <v>143</v>
      </c>
      <c r="C119" s="133" t="s">
        <v>1310</v>
      </c>
      <c r="D119" s="131" t="s">
        <v>278</v>
      </c>
      <c r="E119" s="134">
        <v>8625</v>
      </c>
      <c r="F119" s="134">
        <v>569</v>
      </c>
      <c r="G119" s="134">
        <v>7387</v>
      </c>
      <c r="H119" s="134">
        <v>669</v>
      </c>
      <c r="I119" s="134">
        <v>7933</v>
      </c>
      <c r="J119" s="134">
        <v>563</v>
      </c>
      <c r="K119" s="134">
        <v>6692</v>
      </c>
      <c r="L119" s="134">
        <v>678</v>
      </c>
      <c r="M119" s="134">
        <v>7355</v>
      </c>
      <c r="N119" s="134">
        <v>568</v>
      </c>
      <c r="O119" s="134">
        <v>6109</v>
      </c>
      <c r="P119" s="134">
        <v>678</v>
      </c>
    </row>
    <row r="120" spans="1:16" x14ac:dyDescent="0.35">
      <c r="A120" s="131" t="s">
        <v>139</v>
      </c>
      <c r="B120" s="133" t="s">
        <v>143</v>
      </c>
      <c r="C120" s="133" t="s">
        <v>1311</v>
      </c>
      <c r="D120" s="131" t="s">
        <v>279</v>
      </c>
      <c r="E120" s="134">
        <v>3631</v>
      </c>
      <c r="F120" s="134">
        <v>987</v>
      </c>
      <c r="G120" s="134">
        <v>1851</v>
      </c>
      <c r="H120" s="134">
        <v>793</v>
      </c>
      <c r="I120" s="134">
        <v>3609</v>
      </c>
      <c r="J120" s="134">
        <v>993</v>
      </c>
      <c r="K120" s="134">
        <v>1829</v>
      </c>
      <c r="L120" s="134">
        <v>787</v>
      </c>
      <c r="M120" s="134">
        <v>3536</v>
      </c>
      <c r="N120" s="134">
        <v>970</v>
      </c>
      <c r="O120" s="134">
        <v>1793</v>
      </c>
      <c r="P120" s="134">
        <v>773</v>
      </c>
    </row>
    <row r="121" spans="1:16" x14ac:dyDescent="0.35">
      <c r="A121" s="131" t="s">
        <v>139</v>
      </c>
      <c r="B121" s="133" t="s">
        <v>143</v>
      </c>
      <c r="C121" s="133" t="s">
        <v>1312</v>
      </c>
      <c r="D121" s="131" t="s">
        <v>280</v>
      </c>
      <c r="E121" s="134">
        <v>1562</v>
      </c>
      <c r="F121" s="134">
        <v>308</v>
      </c>
      <c r="G121" s="134">
        <v>890</v>
      </c>
      <c r="H121" s="134">
        <v>364</v>
      </c>
      <c r="I121" s="134">
        <v>1602</v>
      </c>
      <c r="J121" s="134">
        <v>312</v>
      </c>
      <c r="K121" s="134">
        <v>909</v>
      </c>
      <c r="L121" s="134">
        <v>381</v>
      </c>
      <c r="M121" s="134">
        <v>1543</v>
      </c>
      <c r="N121" s="134">
        <v>312</v>
      </c>
      <c r="O121" s="134">
        <v>862</v>
      </c>
      <c r="P121" s="134">
        <v>369</v>
      </c>
    </row>
    <row r="122" spans="1:16" x14ac:dyDescent="0.35">
      <c r="A122" s="131" t="s">
        <v>139</v>
      </c>
      <c r="B122" s="133" t="s">
        <v>143</v>
      </c>
      <c r="C122" s="133" t="s">
        <v>1313</v>
      </c>
      <c r="D122" s="131" t="s">
        <v>281</v>
      </c>
      <c r="E122" s="134">
        <v>1751</v>
      </c>
      <c r="F122" s="134">
        <v>423</v>
      </c>
      <c r="G122" s="134">
        <v>987</v>
      </c>
      <c r="H122" s="134">
        <v>341</v>
      </c>
      <c r="I122" s="134">
        <v>1775</v>
      </c>
      <c r="J122" s="134">
        <v>428</v>
      </c>
      <c r="K122" s="134">
        <v>1015</v>
      </c>
      <c r="L122" s="134">
        <v>332</v>
      </c>
      <c r="M122" s="134">
        <v>1707</v>
      </c>
      <c r="N122" s="134">
        <v>435</v>
      </c>
      <c r="O122" s="134">
        <v>955</v>
      </c>
      <c r="P122" s="134">
        <v>317</v>
      </c>
    </row>
    <row r="123" spans="1:16" x14ac:dyDescent="0.35">
      <c r="A123" s="131" t="s">
        <v>139</v>
      </c>
      <c r="B123" s="133" t="s">
        <v>143</v>
      </c>
      <c r="C123" s="133" t="s">
        <v>1314</v>
      </c>
      <c r="D123" s="131" t="s">
        <v>282</v>
      </c>
      <c r="E123" s="134">
        <v>1510</v>
      </c>
      <c r="F123" s="134">
        <v>373</v>
      </c>
      <c r="G123" s="134">
        <v>857</v>
      </c>
      <c r="H123" s="134">
        <v>280</v>
      </c>
      <c r="I123" s="134">
        <v>1550</v>
      </c>
      <c r="J123" s="134">
        <v>380</v>
      </c>
      <c r="K123" s="134">
        <v>887</v>
      </c>
      <c r="L123" s="134">
        <v>283</v>
      </c>
      <c r="M123" s="134">
        <v>1561</v>
      </c>
      <c r="N123" s="134">
        <v>348</v>
      </c>
      <c r="O123" s="134">
        <v>905</v>
      </c>
      <c r="P123" s="134">
        <v>308</v>
      </c>
    </row>
    <row r="124" spans="1:16" x14ac:dyDescent="0.35">
      <c r="A124" s="131" t="s">
        <v>139</v>
      </c>
      <c r="B124" s="133" t="s">
        <v>143</v>
      </c>
      <c r="C124" s="133" t="s">
        <v>1315</v>
      </c>
      <c r="D124" s="131" t="s">
        <v>283</v>
      </c>
      <c r="E124" s="134">
        <v>705</v>
      </c>
      <c r="F124" s="134">
        <v>186</v>
      </c>
      <c r="G124" s="134">
        <v>396</v>
      </c>
      <c r="H124" s="134">
        <v>123</v>
      </c>
      <c r="I124" s="134">
        <v>743</v>
      </c>
      <c r="J124" s="134">
        <v>180</v>
      </c>
      <c r="K124" s="134">
        <v>442</v>
      </c>
      <c r="L124" s="134">
        <v>121</v>
      </c>
      <c r="M124" s="134">
        <v>681</v>
      </c>
      <c r="N124" s="134">
        <v>141</v>
      </c>
      <c r="O124" s="134">
        <v>416</v>
      </c>
      <c r="P124" s="134">
        <v>124</v>
      </c>
    </row>
    <row r="125" spans="1:16" x14ac:dyDescent="0.35">
      <c r="A125" s="131" t="s">
        <v>139</v>
      </c>
      <c r="B125" s="133" t="s">
        <v>143</v>
      </c>
      <c r="C125" s="133" t="s">
        <v>1316</v>
      </c>
      <c r="D125" s="131" t="s">
        <v>284</v>
      </c>
      <c r="E125" s="134">
        <v>1513</v>
      </c>
      <c r="F125" s="134">
        <v>213</v>
      </c>
      <c r="G125" s="134">
        <v>1098</v>
      </c>
      <c r="H125" s="134">
        <v>202</v>
      </c>
      <c r="I125" s="134">
        <v>1503</v>
      </c>
      <c r="J125" s="134">
        <v>216</v>
      </c>
      <c r="K125" s="134">
        <v>1085</v>
      </c>
      <c r="L125" s="134">
        <v>202</v>
      </c>
      <c r="M125" s="134">
        <v>1489</v>
      </c>
      <c r="N125" s="134">
        <v>214</v>
      </c>
      <c r="O125" s="134">
        <v>1070</v>
      </c>
      <c r="P125" s="134">
        <v>205</v>
      </c>
    </row>
    <row r="126" spans="1:16" x14ac:dyDescent="0.35">
      <c r="A126" s="131" t="s">
        <v>139</v>
      </c>
      <c r="B126" s="133" t="s">
        <v>143</v>
      </c>
      <c r="C126" s="133" t="s">
        <v>1317</v>
      </c>
      <c r="D126" s="131" t="s">
        <v>285</v>
      </c>
      <c r="E126" s="134">
        <v>688</v>
      </c>
      <c r="F126" s="134">
        <v>144</v>
      </c>
      <c r="G126" s="134">
        <v>476</v>
      </c>
      <c r="H126" s="134">
        <v>68</v>
      </c>
      <c r="I126" s="134">
        <v>684</v>
      </c>
      <c r="J126" s="134">
        <v>143</v>
      </c>
      <c r="K126" s="134">
        <v>468</v>
      </c>
      <c r="L126" s="134">
        <v>73</v>
      </c>
      <c r="M126" s="134">
        <v>715</v>
      </c>
      <c r="N126" s="134">
        <v>143</v>
      </c>
      <c r="O126" s="134">
        <v>500</v>
      </c>
      <c r="P126" s="134">
        <v>72</v>
      </c>
    </row>
    <row r="127" spans="1:16" x14ac:dyDescent="0.35">
      <c r="A127" s="131" t="s">
        <v>139</v>
      </c>
      <c r="B127" s="133" t="s">
        <v>143</v>
      </c>
      <c r="C127" s="133" t="s">
        <v>1318</v>
      </c>
      <c r="D127" s="131" t="s">
        <v>286</v>
      </c>
      <c r="E127" s="134">
        <v>14214</v>
      </c>
      <c r="F127" s="134">
        <v>4700</v>
      </c>
      <c r="G127" s="134">
        <v>7982</v>
      </c>
      <c r="H127" s="134">
        <v>1532</v>
      </c>
      <c r="I127" s="134">
        <v>14199</v>
      </c>
      <c r="J127" s="134">
        <v>4728</v>
      </c>
      <c r="K127" s="134">
        <v>7986</v>
      </c>
      <c r="L127" s="134">
        <v>1485</v>
      </c>
      <c r="M127" s="134">
        <v>11432</v>
      </c>
      <c r="N127" s="134">
        <v>2394</v>
      </c>
      <c r="O127" s="134">
        <v>7675</v>
      </c>
      <c r="P127" s="134">
        <v>1363</v>
      </c>
    </row>
    <row r="128" spans="1:16" x14ac:dyDescent="0.35">
      <c r="A128" s="131" t="s">
        <v>139</v>
      </c>
      <c r="B128" s="133" t="s">
        <v>143</v>
      </c>
      <c r="C128" s="133" t="s">
        <v>1319</v>
      </c>
      <c r="D128" s="131" t="s">
        <v>287</v>
      </c>
      <c r="E128" s="134">
        <v>299</v>
      </c>
      <c r="F128" s="134">
        <v>120</v>
      </c>
      <c r="G128" s="134">
        <v>89</v>
      </c>
      <c r="H128" s="134">
        <v>90</v>
      </c>
      <c r="I128" s="134">
        <v>314</v>
      </c>
      <c r="J128" s="134">
        <v>123</v>
      </c>
      <c r="K128" s="134">
        <v>92</v>
      </c>
      <c r="L128" s="134">
        <v>99</v>
      </c>
      <c r="M128" s="134">
        <v>338</v>
      </c>
      <c r="N128" s="134">
        <v>126</v>
      </c>
      <c r="O128" s="134">
        <v>102</v>
      </c>
      <c r="P128" s="134">
        <v>110</v>
      </c>
    </row>
    <row r="129" spans="1:16" x14ac:dyDescent="0.35">
      <c r="A129" s="131" t="s">
        <v>139</v>
      </c>
      <c r="B129" s="133" t="s">
        <v>143</v>
      </c>
      <c r="C129" s="133" t="s">
        <v>1320</v>
      </c>
      <c r="D129" s="131" t="s">
        <v>288</v>
      </c>
      <c r="E129" s="134">
        <v>3253</v>
      </c>
      <c r="F129" s="134">
        <v>715</v>
      </c>
      <c r="G129" s="134">
        <v>1989</v>
      </c>
      <c r="H129" s="134">
        <v>549</v>
      </c>
      <c r="I129" s="134">
        <v>3283</v>
      </c>
      <c r="J129" s="134">
        <v>717</v>
      </c>
      <c r="K129" s="134">
        <v>2020</v>
      </c>
      <c r="L129" s="134">
        <v>546</v>
      </c>
      <c r="M129" s="134">
        <v>3409</v>
      </c>
      <c r="N129" s="134">
        <v>788</v>
      </c>
      <c r="O129" s="134">
        <v>2071</v>
      </c>
      <c r="P129" s="134">
        <v>550</v>
      </c>
    </row>
    <row r="130" spans="1:16" x14ac:dyDescent="0.35">
      <c r="A130" s="131" t="s">
        <v>139</v>
      </c>
      <c r="B130" s="133" t="s">
        <v>143</v>
      </c>
      <c r="C130" s="133" t="s">
        <v>1321</v>
      </c>
      <c r="D130" s="131" t="s">
        <v>289</v>
      </c>
      <c r="E130" s="134">
        <v>748</v>
      </c>
      <c r="F130" s="134">
        <v>275</v>
      </c>
      <c r="G130" s="134">
        <v>311</v>
      </c>
      <c r="H130" s="134">
        <v>162</v>
      </c>
      <c r="I130" s="134">
        <v>743</v>
      </c>
      <c r="J130" s="134">
        <v>272</v>
      </c>
      <c r="K130" s="134">
        <v>312</v>
      </c>
      <c r="L130" s="134">
        <v>159</v>
      </c>
      <c r="M130" s="134">
        <v>715</v>
      </c>
      <c r="N130" s="134">
        <v>274</v>
      </c>
      <c r="O130" s="134">
        <v>291</v>
      </c>
      <c r="P130" s="134">
        <v>150</v>
      </c>
    </row>
    <row r="131" spans="1:16" x14ac:dyDescent="0.35">
      <c r="A131" s="131" t="s">
        <v>139</v>
      </c>
      <c r="B131" s="133" t="s">
        <v>143</v>
      </c>
      <c r="C131" s="133" t="s">
        <v>1322</v>
      </c>
      <c r="D131" s="131" t="s">
        <v>290</v>
      </c>
      <c r="E131" s="134">
        <v>724</v>
      </c>
      <c r="F131" s="134">
        <v>173</v>
      </c>
      <c r="G131" s="134">
        <v>404</v>
      </c>
      <c r="H131" s="134">
        <v>147</v>
      </c>
      <c r="I131" s="134">
        <v>705</v>
      </c>
      <c r="J131" s="134">
        <v>170</v>
      </c>
      <c r="K131" s="134">
        <v>396</v>
      </c>
      <c r="L131" s="134">
        <v>139</v>
      </c>
      <c r="M131" s="134">
        <v>695</v>
      </c>
      <c r="N131" s="134">
        <v>168</v>
      </c>
      <c r="O131" s="134">
        <v>397</v>
      </c>
      <c r="P131" s="134">
        <v>130</v>
      </c>
    </row>
    <row r="132" spans="1:16" x14ac:dyDescent="0.35">
      <c r="A132" s="131" t="s">
        <v>139</v>
      </c>
      <c r="B132" s="133" t="s">
        <v>143</v>
      </c>
      <c r="C132" s="133" t="s">
        <v>1323</v>
      </c>
      <c r="D132" s="131" t="s">
        <v>291</v>
      </c>
      <c r="E132" s="134">
        <v>1582</v>
      </c>
      <c r="F132" s="134">
        <v>347</v>
      </c>
      <c r="G132" s="134">
        <v>1027</v>
      </c>
      <c r="H132" s="134">
        <v>208</v>
      </c>
      <c r="I132" s="134">
        <v>1617</v>
      </c>
      <c r="J132" s="134">
        <v>332</v>
      </c>
      <c r="K132" s="134">
        <v>1086</v>
      </c>
      <c r="L132" s="134">
        <v>199</v>
      </c>
      <c r="M132" s="134">
        <v>1542</v>
      </c>
      <c r="N132" s="134">
        <v>301</v>
      </c>
      <c r="O132" s="134">
        <v>1050</v>
      </c>
      <c r="P132" s="134">
        <v>191</v>
      </c>
    </row>
    <row r="133" spans="1:16" x14ac:dyDescent="0.35">
      <c r="A133" s="131" t="s">
        <v>139</v>
      </c>
      <c r="B133" s="133" t="s">
        <v>143</v>
      </c>
      <c r="C133" s="133" t="s">
        <v>1324</v>
      </c>
      <c r="D133" s="131" t="s">
        <v>292</v>
      </c>
      <c r="E133" s="134">
        <v>1720</v>
      </c>
      <c r="F133" s="134">
        <v>275</v>
      </c>
      <c r="G133" s="134">
        <v>1219</v>
      </c>
      <c r="H133" s="134">
        <v>226</v>
      </c>
      <c r="I133" s="134">
        <v>1716</v>
      </c>
      <c r="J133" s="134">
        <v>282</v>
      </c>
      <c r="K133" s="134">
        <v>1209</v>
      </c>
      <c r="L133" s="134">
        <v>225</v>
      </c>
      <c r="M133" s="134">
        <v>1689</v>
      </c>
      <c r="N133" s="134">
        <v>279</v>
      </c>
      <c r="O133" s="134">
        <v>1182</v>
      </c>
      <c r="P133" s="134">
        <v>228</v>
      </c>
    </row>
    <row r="134" spans="1:16" x14ac:dyDescent="0.35">
      <c r="A134" s="131" t="s">
        <v>139</v>
      </c>
      <c r="B134" s="133" t="s">
        <v>143</v>
      </c>
      <c r="C134" s="133" t="s">
        <v>1325</v>
      </c>
      <c r="D134" s="131" t="s">
        <v>293</v>
      </c>
      <c r="E134" s="134">
        <v>338</v>
      </c>
      <c r="F134" s="134">
        <v>188</v>
      </c>
      <c r="G134" s="134">
        <v>36</v>
      </c>
      <c r="H134" s="134">
        <v>114</v>
      </c>
      <c r="I134" s="134">
        <v>349</v>
      </c>
      <c r="J134" s="134">
        <v>191</v>
      </c>
      <c r="K134" s="134">
        <v>43</v>
      </c>
      <c r="L134" s="134">
        <v>115</v>
      </c>
      <c r="M134" s="134">
        <v>355</v>
      </c>
      <c r="N134" s="134">
        <v>203</v>
      </c>
      <c r="O134" s="134">
        <v>67</v>
      </c>
      <c r="P134" s="134">
        <v>85</v>
      </c>
    </row>
    <row r="135" spans="1:16" x14ac:dyDescent="0.35">
      <c r="A135" s="131" t="s">
        <v>139</v>
      </c>
      <c r="B135" s="133" t="s">
        <v>143</v>
      </c>
      <c r="C135" s="133" t="s">
        <v>1326</v>
      </c>
      <c r="D135" s="131" t="s">
        <v>294</v>
      </c>
      <c r="E135" s="134">
        <v>438</v>
      </c>
      <c r="F135" s="134">
        <v>119</v>
      </c>
      <c r="G135" s="134">
        <v>238</v>
      </c>
      <c r="H135" s="134">
        <v>81</v>
      </c>
      <c r="I135" s="134">
        <v>452</v>
      </c>
      <c r="J135" s="134">
        <v>120</v>
      </c>
      <c r="K135" s="134">
        <v>247</v>
      </c>
      <c r="L135" s="134">
        <v>85</v>
      </c>
      <c r="M135" s="134">
        <v>417</v>
      </c>
      <c r="N135" s="134">
        <v>117</v>
      </c>
      <c r="O135" s="134">
        <v>219</v>
      </c>
      <c r="P135" s="134">
        <v>81</v>
      </c>
    </row>
    <row r="136" spans="1:16" x14ac:dyDescent="0.35">
      <c r="A136" s="131" t="s">
        <v>139</v>
      </c>
      <c r="B136" s="133" t="s">
        <v>143</v>
      </c>
      <c r="C136" s="133" t="s">
        <v>1327</v>
      </c>
      <c r="D136" s="131" t="s">
        <v>295</v>
      </c>
      <c r="E136" s="134">
        <v>5903</v>
      </c>
      <c r="F136" s="134">
        <v>1133</v>
      </c>
      <c r="G136" s="134">
        <v>3296</v>
      </c>
      <c r="H136" s="134">
        <v>1474</v>
      </c>
      <c r="I136" s="134">
        <v>5951</v>
      </c>
      <c r="J136" s="134">
        <v>1144</v>
      </c>
      <c r="K136" s="134">
        <v>3320</v>
      </c>
      <c r="L136" s="134">
        <v>1487</v>
      </c>
      <c r="M136" s="134">
        <v>5810</v>
      </c>
      <c r="N136" s="134">
        <v>1130</v>
      </c>
      <c r="O136" s="134">
        <v>3213</v>
      </c>
      <c r="P136" s="134">
        <v>1467</v>
      </c>
    </row>
    <row r="137" spans="1:16" x14ac:dyDescent="0.35">
      <c r="A137" s="131" t="s">
        <v>139</v>
      </c>
      <c r="B137" s="133" t="s">
        <v>143</v>
      </c>
      <c r="C137" s="133" t="s">
        <v>1328</v>
      </c>
      <c r="D137" s="131" t="s">
        <v>296</v>
      </c>
      <c r="E137" s="134">
        <v>1616</v>
      </c>
      <c r="F137" s="134">
        <v>353</v>
      </c>
      <c r="G137" s="134">
        <v>950</v>
      </c>
      <c r="H137" s="134">
        <v>313</v>
      </c>
      <c r="I137" s="134">
        <v>1588</v>
      </c>
      <c r="J137" s="134">
        <v>354</v>
      </c>
      <c r="K137" s="134">
        <v>921</v>
      </c>
      <c r="L137" s="134">
        <v>313</v>
      </c>
      <c r="M137" s="134">
        <v>1505</v>
      </c>
      <c r="N137" s="134">
        <v>357</v>
      </c>
      <c r="O137" s="134">
        <v>872</v>
      </c>
      <c r="P137" s="134">
        <v>276</v>
      </c>
    </row>
    <row r="138" spans="1:16" x14ac:dyDescent="0.35">
      <c r="A138" s="131" t="s">
        <v>139</v>
      </c>
      <c r="B138" s="133" t="s">
        <v>143</v>
      </c>
      <c r="C138" s="133" t="s">
        <v>1329</v>
      </c>
      <c r="D138" s="131" t="s">
        <v>297</v>
      </c>
      <c r="E138" s="134">
        <v>2021</v>
      </c>
      <c r="F138" s="134">
        <v>968</v>
      </c>
      <c r="G138" s="134">
        <v>721</v>
      </c>
      <c r="H138" s="134">
        <v>332</v>
      </c>
      <c r="I138" s="134">
        <v>1988</v>
      </c>
      <c r="J138" s="134">
        <v>980</v>
      </c>
      <c r="K138" s="134">
        <v>722</v>
      </c>
      <c r="L138" s="134">
        <v>286</v>
      </c>
      <c r="M138" s="134">
        <v>1979</v>
      </c>
      <c r="N138" s="134">
        <v>1010</v>
      </c>
      <c r="O138" s="134">
        <v>686</v>
      </c>
      <c r="P138" s="134">
        <v>283</v>
      </c>
    </row>
    <row r="139" spans="1:16" x14ac:dyDescent="0.35">
      <c r="A139" s="131" t="s">
        <v>139</v>
      </c>
      <c r="B139" s="133" t="s">
        <v>143</v>
      </c>
      <c r="C139" s="133" t="s">
        <v>1330</v>
      </c>
      <c r="D139" s="131" t="s">
        <v>298</v>
      </c>
      <c r="E139" s="134">
        <v>1633</v>
      </c>
      <c r="F139" s="134">
        <v>445</v>
      </c>
      <c r="G139" s="134">
        <v>810</v>
      </c>
      <c r="H139" s="134">
        <v>378</v>
      </c>
      <c r="I139" s="134">
        <v>1668</v>
      </c>
      <c r="J139" s="134">
        <v>446</v>
      </c>
      <c r="K139" s="134">
        <v>816</v>
      </c>
      <c r="L139" s="134">
        <v>406</v>
      </c>
      <c r="M139" s="134">
        <v>1499</v>
      </c>
      <c r="N139" s="134">
        <v>406</v>
      </c>
      <c r="O139" s="134">
        <v>739</v>
      </c>
      <c r="P139" s="134">
        <v>354</v>
      </c>
    </row>
    <row r="140" spans="1:16" x14ac:dyDescent="0.35">
      <c r="A140" s="131" t="s">
        <v>140</v>
      </c>
      <c r="B140" s="133" t="s">
        <v>144</v>
      </c>
      <c r="C140" s="133" t="s">
        <v>1331</v>
      </c>
      <c r="D140" s="131" t="s">
        <v>299</v>
      </c>
      <c r="E140" s="134">
        <v>583297</v>
      </c>
      <c r="F140" s="134">
        <v>65927</v>
      </c>
      <c r="G140" s="134">
        <v>445684</v>
      </c>
      <c r="H140" s="134">
        <v>71686</v>
      </c>
      <c r="I140" s="134">
        <v>584351</v>
      </c>
      <c r="J140" s="134">
        <v>65911</v>
      </c>
      <c r="K140" s="134">
        <v>447589</v>
      </c>
      <c r="L140" s="134">
        <v>70851</v>
      </c>
      <c r="M140" s="134">
        <v>545874</v>
      </c>
      <c r="N140" s="134">
        <v>44739</v>
      </c>
      <c r="O140" s="134">
        <v>436783</v>
      </c>
      <c r="P140" s="134">
        <v>64352</v>
      </c>
    </row>
    <row r="141" spans="1:16" x14ac:dyDescent="0.35">
      <c r="A141" s="131" t="s">
        <v>140</v>
      </c>
      <c r="B141" s="133" t="s">
        <v>144</v>
      </c>
      <c r="C141" s="133" t="s">
        <v>1332</v>
      </c>
      <c r="D141" s="131" t="s">
        <v>300</v>
      </c>
      <c r="E141" s="134">
        <v>3617</v>
      </c>
      <c r="F141" s="134">
        <v>758</v>
      </c>
      <c r="G141" s="134">
        <v>1825</v>
      </c>
      <c r="H141" s="134">
        <v>1034</v>
      </c>
      <c r="I141" s="134">
        <v>3588</v>
      </c>
      <c r="J141" s="134">
        <v>759</v>
      </c>
      <c r="K141" s="134">
        <v>1790</v>
      </c>
      <c r="L141" s="134">
        <v>1039</v>
      </c>
      <c r="M141" s="134">
        <v>3494</v>
      </c>
      <c r="N141" s="134">
        <v>764</v>
      </c>
      <c r="O141" s="134">
        <v>1855</v>
      </c>
      <c r="P141" s="134">
        <v>875</v>
      </c>
    </row>
    <row r="142" spans="1:16" x14ac:dyDescent="0.35">
      <c r="A142" s="131" t="s">
        <v>140</v>
      </c>
      <c r="B142" s="133" t="s">
        <v>144</v>
      </c>
      <c r="C142" s="133" t="s">
        <v>1333</v>
      </c>
      <c r="D142" s="131" t="s">
        <v>301</v>
      </c>
      <c r="E142" s="134">
        <v>808</v>
      </c>
      <c r="F142" s="134">
        <v>316</v>
      </c>
      <c r="G142" s="134">
        <v>274</v>
      </c>
      <c r="H142" s="134">
        <v>218</v>
      </c>
      <c r="I142" s="134">
        <v>805</v>
      </c>
      <c r="J142" s="134">
        <v>318</v>
      </c>
      <c r="K142" s="134">
        <v>293</v>
      </c>
      <c r="L142" s="134">
        <v>194</v>
      </c>
      <c r="M142" s="134">
        <v>877</v>
      </c>
      <c r="N142" s="134">
        <v>317</v>
      </c>
      <c r="O142" s="134">
        <v>393</v>
      </c>
      <c r="P142" s="134">
        <v>167</v>
      </c>
    </row>
    <row r="143" spans="1:16" x14ac:dyDescent="0.35">
      <c r="A143" s="131" t="s">
        <v>140</v>
      </c>
      <c r="B143" s="133" t="s">
        <v>144</v>
      </c>
      <c r="C143" s="133" t="s">
        <v>1334</v>
      </c>
      <c r="D143" s="131" t="s">
        <v>302</v>
      </c>
      <c r="E143" s="134">
        <v>616</v>
      </c>
      <c r="F143" s="134">
        <v>241</v>
      </c>
      <c r="G143" s="134">
        <v>178</v>
      </c>
      <c r="H143" s="134">
        <v>197</v>
      </c>
      <c r="I143" s="134">
        <v>520</v>
      </c>
      <c r="J143" s="134">
        <v>243</v>
      </c>
      <c r="K143" s="134">
        <v>117</v>
      </c>
      <c r="L143" s="134">
        <v>160</v>
      </c>
      <c r="M143" s="134">
        <v>454</v>
      </c>
      <c r="N143" s="134">
        <v>246</v>
      </c>
      <c r="O143" s="134">
        <v>111</v>
      </c>
      <c r="P143" s="134">
        <v>97</v>
      </c>
    </row>
    <row r="144" spans="1:16" x14ac:dyDescent="0.35">
      <c r="A144" s="131" t="s">
        <v>140</v>
      </c>
      <c r="B144" s="133" t="s">
        <v>144</v>
      </c>
      <c r="C144" s="133" t="s">
        <v>1335</v>
      </c>
      <c r="D144" s="131" t="s">
        <v>303</v>
      </c>
      <c r="E144" s="134">
        <v>6196</v>
      </c>
      <c r="F144" s="134">
        <v>693</v>
      </c>
      <c r="G144" s="134">
        <v>4675</v>
      </c>
      <c r="H144" s="134">
        <v>828</v>
      </c>
      <c r="I144" s="134">
        <v>6009</v>
      </c>
      <c r="J144" s="134">
        <v>701</v>
      </c>
      <c r="K144" s="134">
        <v>4482</v>
      </c>
      <c r="L144" s="134">
        <v>826</v>
      </c>
      <c r="M144" s="134">
        <v>5649</v>
      </c>
      <c r="N144" s="134">
        <v>701</v>
      </c>
      <c r="O144" s="134">
        <v>4164</v>
      </c>
      <c r="P144" s="134">
        <v>784</v>
      </c>
    </row>
    <row r="145" spans="1:16" x14ac:dyDescent="0.35">
      <c r="A145" s="131" t="s">
        <v>140</v>
      </c>
      <c r="B145" s="133" t="s">
        <v>144</v>
      </c>
      <c r="C145" s="133" t="s">
        <v>1336</v>
      </c>
      <c r="D145" s="131" t="s">
        <v>304</v>
      </c>
      <c r="E145" s="134">
        <v>794</v>
      </c>
      <c r="F145" s="134">
        <v>262</v>
      </c>
      <c r="G145" s="134">
        <v>307</v>
      </c>
      <c r="H145" s="134">
        <v>225</v>
      </c>
      <c r="I145" s="134">
        <v>780</v>
      </c>
      <c r="J145" s="134">
        <v>261</v>
      </c>
      <c r="K145" s="134">
        <v>232</v>
      </c>
      <c r="L145" s="134">
        <v>287</v>
      </c>
      <c r="M145" s="134">
        <v>805</v>
      </c>
      <c r="N145" s="134">
        <v>259</v>
      </c>
      <c r="O145" s="134">
        <v>357</v>
      </c>
      <c r="P145" s="134">
        <v>189</v>
      </c>
    </row>
    <row r="146" spans="1:16" x14ac:dyDescent="0.35">
      <c r="A146" s="131" t="s">
        <v>140</v>
      </c>
      <c r="B146" s="133" t="s">
        <v>144</v>
      </c>
      <c r="C146" s="133" t="s">
        <v>1337</v>
      </c>
      <c r="D146" s="131" t="s">
        <v>305</v>
      </c>
      <c r="E146" s="134">
        <v>1331</v>
      </c>
      <c r="F146" s="134">
        <v>419</v>
      </c>
      <c r="G146" s="134">
        <v>725</v>
      </c>
      <c r="H146" s="134">
        <v>187</v>
      </c>
      <c r="I146" s="134">
        <v>1075</v>
      </c>
      <c r="J146" s="134">
        <v>418</v>
      </c>
      <c r="K146" s="134">
        <v>461</v>
      </c>
      <c r="L146" s="134">
        <v>196</v>
      </c>
      <c r="M146" s="134">
        <v>1026</v>
      </c>
      <c r="N146" s="134">
        <v>416</v>
      </c>
      <c r="O146" s="134">
        <v>414</v>
      </c>
      <c r="P146" s="134">
        <v>196</v>
      </c>
    </row>
    <row r="147" spans="1:16" x14ac:dyDescent="0.35">
      <c r="A147" s="131" t="s">
        <v>140</v>
      </c>
      <c r="B147" s="133" t="s">
        <v>144</v>
      </c>
      <c r="C147" s="133" t="s">
        <v>1338</v>
      </c>
      <c r="D147" s="131" t="s">
        <v>306</v>
      </c>
      <c r="E147" s="134">
        <v>8951</v>
      </c>
      <c r="F147" s="134">
        <v>1249</v>
      </c>
      <c r="G147" s="134">
        <v>6594</v>
      </c>
      <c r="H147" s="134">
        <v>1108</v>
      </c>
      <c r="I147" s="134">
        <v>8984</v>
      </c>
      <c r="J147" s="134">
        <v>1258</v>
      </c>
      <c r="K147" s="134">
        <v>6652</v>
      </c>
      <c r="L147" s="134">
        <v>1074</v>
      </c>
      <c r="M147" s="134">
        <v>8740</v>
      </c>
      <c r="N147" s="134">
        <v>1261</v>
      </c>
      <c r="O147" s="134">
        <v>6567</v>
      </c>
      <c r="P147" s="134">
        <v>912</v>
      </c>
    </row>
    <row r="148" spans="1:16" x14ac:dyDescent="0.35">
      <c r="A148" s="131" t="s">
        <v>140</v>
      </c>
      <c r="B148" s="133" t="s">
        <v>144</v>
      </c>
      <c r="C148" s="133" t="s">
        <v>1339</v>
      </c>
      <c r="D148" s="131" t="s">
        <v>307</v>
      </c>
      <c r="E148" s="134">
        <v>572</v>
      </c>
      <c r="F148" s="134">
        <v>274</v>
      </c>
      <c r="G148" s="134">
        <v>58</v>
      </c>
      <c r="H148" s="134">
        <v>240</v>
      </c>
      <c r="I148" s="134">
        <v>555</v>
      </c>
      <c r="J148" s="134">
        <v>274</v>
      </c>
      <c r="K148" s="134">
        <v>47</v>
      </c>
      <c r="L148" s="134">
        <v>234</v>
      </c>
      <c r="M148" s="134">
        <v>537</v>
      </c>
      <c r="N148" s="134">
        <v>275</v>
      </c>
      <c r="O148" s="134">
        <v>37</v>
      </c>
      <c r="P148" s="134">
        <v>225</v>
      </c>
    </row>
    <row r="149" spans="1:16" x14ac:dyDescent="0.35">
      <c r="A149" s="131" t="s">
        <v>140</v>
      </c>
      <c r="B149" s="133" t="s">
        <v>144</v>
      </c>
      <c r="C149" s="133" t="s">
        <v>1340</v>
      </c>
      <c r="D149" s="131" t="s">
        <v>308</v>
      </c>
      <c r="E149" s="134">
        <v>972</v>
      </c>
      <c r="F149" s="134">
        <v>309</v>
      </c>
      <c r="G149" s="134">
        <v>318</v>
      </c>
      <c r="H149" s="134">
        <v>345</v>
      </c>
      <c r="I149" s="134">
        <v>964</v>
      </c>
      <c r="J149" s="134">
        <v>306</v>
      </c>
      <c r="K149" s="134">
        <v>322</v>
      </c>
      <c r="L149" s="134">
        <v>336</v>
      </c>
      <c r="M149" s="134">
        <v>876</v>
      </c>
      <c r="N149" s="134">
        <v>308</v>
      </c>
      <c r="O149" s="134">
        <v>276</v>
      </c>
      <c r="P149" s="134">
        <v>292</v>
      </c>
    </row>
    <row r="150" spans="1:16" x14ac:dyDescent="0.35">
      <c r="A150" s="131" t="s">
        <v>140</v>
      </c>
      <c r="B150" s="133" t="s">
        <v>144</v>
      </c>
      <c r="C150" s="133" t="s">
        <v>1341</v>
      </c>
      <c r="D150" s="131" t="s">
        <v>309</v>
      </c>
      <c r="E150" s="134">
        <v>319</v>
      </c>
      <c r="F150" s="134">
        <v>103</v>
      </c>
      <c r="G150" s="134">
        <v>81</v>
      </c>
      <c r="H150" s="134">
        <v>135</v>
      </c>
      <c r="I150" s="134">
        <v>312</v>
      </c>
      <c r="J150" s="134">
        <v>100</v>
      </c>
      <c r="K150" s="134">
        <v>84</v>
      </c>
      <c r="L150" s="134">
        <v>128</v>
      </c>
      <c r="M150" s="134">
        <v>285</v>
      </c>
      <c r="N150" s="134">
        <v>100</v>
      </c>
      <c r="O150" s="134">
        <v>69</v>
      </c>
      <c r="P150" s="134">
        <v>116</v>
      </c>
    </row>
    <row r="151" spans="1:16" x14ac:dyDescent="0.35">
      <c r="A151" s="131" t="s">
        <v>140</v>
      </c>
      <c r="B151" s="133" t="s">
        <v>144</v>
      </c>
      <c r="C151" s="133" t="s">
        <v>1342</v>
      </c>
      <c r="D151" s="131" t="s">
        <v>310</v>
      </c>
      <c r="E151" s="134">
        <v>595</v>
      </c>
      <c r="F151" s="134">
        <v>185</v>
      </c>
      <c r="G151" s="134">
        <v>199</v>
      </c>
      <c r="H151" s="134">
        <v>211</v>
      </c>
      <c r="I151" s="134">
        <v>616</v>
      </c>
      <c r="J151" s="134">
        <v>189</v>
      </c>
      <c r="K151" s="134">
        <v>202</v>
      </c>
      <c r="L151" s="134">
        <v>225</v>
      </c>
      <c r="M151" s="134">
        <v>662</v>
      </c>
      <c r="N151" s="134">
        <v>184</v>
      </c>
      <c r="O151" s="134">
        <v>298</v>
      </c>
      <c r="P151" s="134">
        <v>180</v>
      </c>
    </row>
    <row r="152" spans="1:16" x14ac:dyDescent="0.35">
      <c r="A152" s="131" t="s">
        <v>140</v>
      </c>
      <c r="B152" s="133" t="s">
        <v>144</v>
      </c>
      <c r="C152" s="133" t="s">
        <v>1343</v>
      </c>
      <c r="D152" s="131" t="s">
        <v>311</v>
      </c>
      <c r="E152" s="134">
        <v>1070</v>
      </c>
      <c r="F152" s="134">
        <v>294</v>
      </c>
      <c r="G152" s="134">
        <v>548</v>
      </c>
      <c r="H152" s="134">
        <v>228</v>
      </c>
      <c r="I152" s="134">
        <v>1026</v>
      </c>
      <c r="J152" s="134">
        <v>300</v>
      </c>
      <c r="K152" s="134">
        <v>526</v>
      </c>
      <c r="L152" s="134">
        <v>200</v>
      </c>
      <c r="M152" s="134">
        <v>868</v>
      </c>
      <c r="N152" s="134">
        <v>296</v>
      </c>
      <c r="O152" s="134">
        <v>405</v>
      </c>
      <c r="P152" s="134">
        <v>167</v>
      </c>
    </row>
    <row r="153" spans="1:16" x14ac:dyDescent="0.35">
      <c r="A153" s="131" t="s">
        <v>140</v>
      </c>
      <c r="B153" s="133" t="s">
        <v>144</v>
      </c>
      <c r="C153" s="133" t="s">
        <v>1344</v>
      </c>
      <c r="D153" s="131" t="s">
        <v>312</v>
      </c>
      <c r="E153" s="134">
        <v>5310</v>
      </c>
      <c r="F153" s="134">
        <v>1143</v>
      </c>
      <c r="G153" s="134">
        <v>2905</v>
      </c>
      <c r="H153" s="134">
        <v>1262</v>
      </c>
      <c r="I153" s="134">
        <v>5345</v>
      </c>
      <c r="J153" s="134">
        <v>1149</v>
      </c>
      <c r="K153" s="134">
        <v>2932</v>
      </c>
      <c r="L153" s="134">
        <v>1264</v>
      </c>
      <c r="M153" s="134">
        <v>5207</v>
      </c>
      <c r="N153" s="134">
        <v>1153</v>
      </c>
      <c r="O153" s="134">
        <v>2901</v>
      </c>
      <c r="P153" s="134">
        <v>1153</v>
      </c>
    </row>
    <row r="154" spans="1:16" x14ac:dyDescent="0.35">
      <c r="A154" s="131" t="s">
        <v>140</v>
      </c>
      <c r="B154" s="133" t="s">
        <v>144</v>
      </c>
      <c r="C154" s="133" t="s">
        <v>1345</v>
      </c>
      <c r="D154" s="131" t="s">
        <v>313</v>
      </c>
      <c r="E154" s="134">
        <v>863</v>
      </c>
      <c r="F154" s="134">
        <v>350</v>
      </c>
      <c r="G154" s="134">
        <v>343</v>
      </c>
      <c r="H154" s="134">
        <v>170</v>
      </c>
      <c r="I154" s="134">
        <v>836</v>
      </c>
      <c r="J154" s="134">
        <v>356</v>
      </c>
      <c r="K154" s="134">
        <v>340</v>
      </c>
      <c r="L154" s="134">
        <v>140</v>
      </c>
      <c r="M154" s="134">
        <v>776</v>
      </c>
      <c r="N154" s="134">
        <v>350</v>
      </c>
      <c r="O154" s="134">
        <v>313</v>
      </c>
      <c r="P154" s="134">
        <v>113</v>
      </c>
    </row>
    <row r="155" spans="1:16" x14ac:dyDescent="0.35">
      <c r="A155" s="131" t="s">
        <v>140</v>
      </c>
      <c r="B155" s="133" t="s">
        <v>144</v>
      </c>
      <c r="C155" s="133" t="s">
        <v>1346</v>
      </c>
      <c r="D155" s="131" t="s">
        <v>314</v>
      </c>
      <c r="E155" s="134">
        <v>1939</v>
      </c>
      <c r="F155" s="134">
        <v>399</v>
      </c>
      <c r="G155" s="134">
        <v>1082</v>
      </c>
      <c r="H155" s="134">
        <v>458</v>
      </c>
      <c r="I155" s="134">
        <v>1904</v>
      </c>
      <c r="J155" s="134">
        <v>403</v>
      </c>
      <c r="K155" s="134">
        <v>1077</v>
      </c>
      <c r="L155" s="134">
        <v>424</v>
      </c>
      <c r="M155" s="134">
        <v>1818</v>
      </c>
      <c r="N155" s="134">
        <v>399</v>
      </c>
      <c r="O155" s="134">
        <v>1054</v>
      </c>
      <c r="P155" s="134">
        <v>365</v>
      </c>
    </row>
    <row r="156" spans="1:16" x14ac:dyDescent="0.35">
      <c r="A156" s="131" t="s">
        <v>140</v>
      </c>
      <c r="B156" s="133" t="s">
        <v>144</v>
      </c>
      <c r="C156" s="133" t="s">
        <v>1347</v>
      </c>
      <c r="D156" s="131" t="s">
        <v>259</v>
      </c>
      <c r="E156" s="134">
        <v>6366</v>
      </c>
      <c r="F156" s="134">
        <v>1468</v>
      </c>
      <c r="G156" s="134">
        <v>3405</v>
      </c>
      <c r="H156" s="134">
        <v>1493</v>
      </c>
      <c r="I156" s="134">
        <v>6290</v>
      </c>
      <c r="J156" s="134">
        <v>1478</v>
      </c>
      <c r="K156" s="134">
        <v>3213</v>
      </c>
      <c r="L156" s="134">
        <v>1599</v>
      </c>
      <c r="M156" s="134">
        <v>5881</v>
      </c>
      <c r="N156" s="134">
        <v>1356</v>
      </c>
      <c r="O156" s="134">
        <v>3322</v>
      </c>
      <c r="P156" s="134">
        <v>1203</v>
      </c>
    </row>
    <row r="157" spans="1:16" x14ac:dyDescent="0.35">
      <c r="A157" s="131" t="s">
        <v>140</v>
      </c>
      <c r="B157" s="133" t="s">
        <v>144</v>
      </c>
      <c r="C157" s="133" t="s">
        <v>1348</v>
      </c>
      <c r="D157" s="131" t="s">
        <v>315</v>
      </c>
      <c r="E157" s="134">
        <v>514</v>
      </c>
      <c r="F157" s="134">
        <v>167</v>
      </c>
      <c r="G157" s="134">
        <v>248</v>
      </c>
      <c r="H157" s="134">
        <v>99</v>
      </c>
      <c r="I157" s="134">
        <v>457</v>
      </c>
      <c r="J157" s="134">
        <v>171</v>
      </c>
      <c r="K157" s="134">
        <v>213</v>
      </c>
      <c r="L157" s="134">
        <v>73</v>
      </c>
      <c r="M157" s="134">
        <v>425</v>
      </c>
      <c r="N157" s="134">
        <v>170</v>
      </c>
      <c r="O157" s="134">
        <v>195</v>
      </c>
      <c r="P157" s="134">
        <v>60</v>
      </c>
    </row>
    <row r="158" spans="1:16" x14ac:dyDescent="0.35">
      <c r="A158" s="131" t="s">
        <v>140</v>
      </c>
      <c r="B158" s="133" t="s">
        <v>144</v>
      </c>
      <c r="C158" s="133" t="s">
        <v>1349</v>
      </c>
      <c r="D158" s="131" t="s">
        <v>316</v>
      </c>
      <c r="E158" s="134">
        <v>1376</v>
      </c>
      <c r="F158" s="134">
        <v>270</v>
      </c>
      <c r="G158" s="134">
        <v>567</v>
      </c>
      <c r="H158" s="134">
        <v>539</v>
      </c>
      <c r="I158" s="134">
        <v>1400</v>
      </c>
      <c r="J158" s="134">
        <v>266</v>
      </c>
      <c r="K158" s="134">
        <v>623</v>
      </c>
      <c r="L158" s="134">
        <v>511</v>
      </c>
      <c r="M158" s="134">
        <v>1263</v>
      </c>
      <c r="N158" s="134">
        <v>256</v>
      </c>
      <c r="O158" s="134">
        <v>603</v>
      </c>
      <c r="P158" s="134">
        <v>404</v>
      </c>
    </row>
    <row r="159" spans="1:16" x14ac:dyDescent="0.35">
      <c r="A159" s="131" t="s">
        <v>140</v>
      </c>
      <c r="B159" s="133" t="s">
        <v>144</v>
      </c>
      <c r="C159" s="133" t="s">
        <v>1350</v>
      </c>
      <c r="D159" s="131" t="s">
        <v>317</v>
      </c>
      <c r="E159" s="134">
        <v>26061</v>
      </c>
      <c r="F159" s="134">
        <v>5552</v>
      </c>
      <c r="G159" s="134">
        <v>14768</v>
      </c>
      <c r="H159" s="134">
        <v>5741</v>
      </c>
      <c r="I159" s="134">
        <v>25090</v>
      </c>
      <c r="J159" s="134">
        <v>4708</v>
      </c>
      <c r="K159" s="134">
        <v>14722</v>
      </c>
      <c r="L159" s="134">
        <v>5660</v>
      </c>
      <c r="M159" s="134">
        <v>22719</v>
      </c>
      <c r="N159" s="134">
        <v>3825</v>
      </c>
      <c r="O159" s="134">
        <v>13998</v>
      </c>
      <c r="P159" s="134">
        <v>4896</v>
      </c>
    </row>
    <row r="160" spans="1:16" x14ac:dyDescent="0.35">
      <c r="A160" s="131" t="s">
        <v>140</v>
      </c>
      <c r="B160" s="133" t="s">
        <v>144</v>
      </c>
      <c r="C160" s="133" t="s">
        <v>1351</v>
      </c>
      <c r="D160" s="131" t="s">
        <v>318</v>
      </c>
      <c r="E160" s="134">
        <v>311</v>
      </c>
      <c r="F160" s="134">
        <v>167</v>
      </c>
      <c r="G160" s="134">
        <v>59</v>
      </c>
      <c r="H160" s="134">
        <v>85</v>
      </c>
      <c r="I160" s="134">
        <v>308</v>
      </c>
      <c r="J160" s="134">
        <v>169</v>
      </c>
      <c r="K160" s="134">
        <v>60</v>
      </c>
      <c r="L160" s="134">
        <v>79</v>
      </c>
      <c r="M160" s="134">
        <v>291</v>
      </c>
      <c r="N160" s="134">
        <v>171</v>
      </c>
      <c r="O160" s="134">
        <v>53</v>
      </c>
      <c r="P160" s="134">
        <v>67</v>
      </c>
    </row>
    <row r="161" spans="1:16" x14ac:dyDescent="0.35">
      <c r="A161" s="131" t="s">
        <v>140</v>
      </c>
      <c r="B161" s="133" t="s">
        <v>144</v>
      </c>
      <c r="C161" s="133" t="s">
        <v>1352</v>
      </c>
      <c r="D161" s="131" t="s">
        <v>319</v>
      </c>
      <c r="E161" s="134">
        <v>744</v>
      </c>
      <c r="F161" s="134">
        <v>198</v>
      </c>
      <c r="G161" s="134">
        <v>399</v>
      </c>
      <c r="H161" s="134">
        <v>147</v>
      </c>
      <c r="I161" s="134">
        <v>747</v>
      </c>
      <c r="J161" s="134">
        <v>202</v>
      </c>
      <c r="K161" s="134">
        <v>404</v>
      </c>
      <c r="L161" s="134">
        <v>141</v>
      </c>
      <c r="M161" s="134">
        <v>729</v>
      </c>
      <c r="N161" s="134">
        <v>203</v>
      </c>
      <c r="O161" s="134">
        <v>409</v>
      </c>
      <c r="P161" s="134">
        <v>117</v>
      </c>
    </row>
    <row r="162" spans="1:16" x14ac:dyDescent="0.35">
      <c r="A162" s="131" t="s">
        <v>140</v>
      </c>
      <c r="B162" s="133" t="s">
        <v>144</v>
      </c>
      <c r="C162" s="133" t="s">
        <v>1353</v>
      </c>
      <c r="D162" s="131" t="s">
        <v>320</v>
      </c>
      <c r="E162" s="134">
        <v>430</v>
      </c>
      <c r="F162" s="134">
        <v>109</v>
      </c>
      <c r="G162" s="134">
        <v>172</v>
      </c>
      <c r="H162" s="134">
        <v>149</v>
      </c>
      <c r="I162" s="134">
        <v>416</v>
      </c>
      <c r="J162" s="134">
        <v>109</v>
      </c>
      <c r="K162" s="134">
        <v>165</v>
      </c>
      <c r="L162" s="134">
        <v>142</v>
      </c>
      <c r="M162" s="134">
        <v>607</v>
      </c>
      <c r="N162" s="134">
        <v>114</v>
      </c>
      <c r="O162" s="134">
        <v>368</v>
      </c>
      <c r="P162" s="134">
        <v>125</v>
      </c>
    </row>
    <row r="163" spans="1:16" x14ac:dyDescent="0.35">
      <c r="A163" s="131" t="s">
        <v>108</v>
      </c>
      <c r="B163" s="133" t="s">
        <v>145</v>
      </c>
      <c r="C163" s="133" t="s">
        <v>1354</v>
      </c>
      <c r="D163" s="131" t="s">
        <v>145</v>
      </c>
      <c r="E163" s="134">
        <v>4051957</v>
      </c>
      <c r="F163" s="134">
        <v>450250</v>
      </c>
      <c r="G163" s="134">
        <v>2884728</v>
      </c>
      <c r="H163" s="134">
        <v>716979</v>
      </c>
      <c r="I163" s="134">
        <v>4037470</v>
      </c>
      <c r="J163" s="134">
        <v>445795</v>
      </c>
      <c r="K163" s="134">
        <v>2876101</v>
      </c>
      <c r="L163" s="134">
        <v>715574</v>
      </c>
      <c r="M163" s="134">
        <v>3846341</v>
      </c>
      <c r="N163" s="134">
        <v>360496</v>
      </c>
      <c r="O163" s="134">
        <v>2797895</v>
      </c>
      <c r="P163" s="134">
        <v>687950</v>
      </c>
    </row>
    <row r="164" spans="1:16" x14ac:dyDescent="0.35">
      <c r="A164" s="131" t="s">
        <v>109</v>
      </c>
      <c r="B164" s="133" t="s">
        <v>146</v>
      </c>
      <c r="C164" s="133" t="s">
        <v>1355</v>
      </c>
      <c r="D164" s="131" t="s">
        <v>321</v>
      </c>
      <c r="E164" s="134">
        <v>331641</v>
      </c>
      <c r="F164" s="134">
        <v>40336</v>
      </c>
      <c r="G164" s="134">
        <v>246579</v>
      </c>
      <c r="H164" s="134">
        <v>44726</v>
      </c>
      <c r="I164" s="134">
        <v>340120</v>
      </c>
      <c r="J164" s="134">
        <v>48376</v>
      </c>
      <c r="K164" s="134">
        <v>247546</v>
      </c>
      <c r="L164" s="134">
        <v>44198</v>
      </c>
      <c r="M164" s="134">
        <v>315982</v>
      </c>
      <c r="N164" s="134">
        <v>33459</v>
      </c>
      <c r="O164" s="134">
        <v>243186</v>
      </c>
      <c r="P164" s="134">
        <v>39337</v>
      </c>
    </row>
    <row r="165" spans="1:16" x14ac:dyDescent="0.35">
      <c r="A165" s="131" t="s">
        <v>109</v>
      </c>
      <c r="B165" s="133" t="s">
        <v>146</v>
      </c>
      <c r="C165" s="133" t="s">
        <v>1356</v>
      </c>
      <c r="D165" s="131" t="s">
        <v>322</v>
      </c>
      <c r="E165" s="134">
        <v>1037</v>
      </c>
      <c r="F165" s="134">
        <v>637</v>
      </c>
      <c r="G165" s="134">
        <v>299</v>
      </c>
      <c r="H165" s="134">
        <v>101</v>
      </c>
      <c r="I165" s="134">
        <v>800</v>
      </c>
      <c r="J165" s="134">
        <v>393</v>
      </c>
      <c r="K165" s="134">
        <v>314</v>
      </c>
      <c r="L165" s="134">
        <v>93</v>
      </c>
      <c r="M165" s="134">
        <v>663</v>
      </c>
      <c r="N165" s="134">
        <v>373</v>
      </c>
      <c r="O165" s="134">
        <v>244</v>
      </c>
      <c r="P165" s="134">
        <v>46</v>
      </c>
    </row>
    <row r="166" spans="1:16" x14ac:dyDescent="0.35">
      <c r="A166" s="131" t="s">
        <v>109</v>
      </c>
      <c r="B166" s="133" t="s">
        <v>146</v>
      </c>
      <c r="C166" s="133" t="s">
        <v>1357</v>
      </c>
      <c r="D166" s="131" t="s">
        <v>323</v>
      </c>
      <c r="E166" s="134">
        <v>390</v>
      </c>
      <c r="F166" s="134">
        <v>248</v>
      </c>
      <c r="G166" s="134">
        <v>39</v>
      </c>
      <c r="H166" s="134">
        <v>103</v>
      </c>
      <c r="I166" s="134">
        <v>335</v>
      </c>
      <c r="J166" s="134">
        <v>155</v>
      </c>
      <c r="K166" s="134">
        <v>83</v>
      </c>
      <c r="L166" s="134">
        <v>97</v>
      </c>
      <c r="M166" s="134">
        <v>266</v>
      </c>
      <c r="N166" s="134">
        <v>155</v>
      </c>
      <c r="O166" s="134">
        <v>37</v>
      </c>
      <c r="P166" s="134">
        <v>74</v>
      </c>
    </row>
    <row r="167" spans="1:16" x14ac:dyDescent="0.35">
      <c r="A167" s="131" t="s">
        <v>109</v>
      </c>
      <c r="B167" s="133" t="s">
        <v>146</v>
      </c>
      <c r="C167" s="133" t="s">
        <v>1358</v>
      </c>
      <c r="D167" s="131" t="s">
        <v>324</v>
      </c>
      <c r="E167" s="134">
        <v>378</v>
      </c>
      <c r="F167" s="134">
        <v>268</v>
      </c>
      <c r="G167" s="134">
        <v>45</v>
      </c>
      <c r="H167" s="134">
        <v>65</v>
      </c>
      <c r="I167" s="134">
        <v>295</v>
      </c>
      <c r="J167" s="134">
        <v>174</v>
      </c>
      <c r="K167" s="134">
        <v>55</v>
      </c>
      <c r="L167" s="134">
        <v>66</v>
      </c>
      <c r="M167" s="134">
        <v>287</v>
      </c>
      <c r="N167" s="134">
        <v>184</v>
      </c>
      <c r="O167" s="134">
        <v>52</v>
      </c>
      <c r="P167" s="134">
        <v>51</v>
      </c>
    </row>
    <row r="168" spans="1:16" x14ac:dyDescent="0.35">
      <c r="A168" s="131" t="s">
        <v>109</v>
      </c>
      <c r="B168" s="133" t="s">
        <v>146</v>
      </c>
      <c r="C168" s="133" t="s">
        <v>1359</v>
      </c>
      <c r="D168" s="131" t="s">
        <v>325</v>
      </c>
      <c r="E168" s="134">
        <v>3959</v>
      </c>
      <c r="F168" s="134">
        <v>1795</v>
      </c>
      <c r="G168" s="134">
        <v>1525</v>
      </c>
      <c r="H168" s="134">
        <v>639</v>
      </c>
      <c r="I168" s="134">
        <v>3016</v>
      </c>
      <c r="J168" s="134">
        <v>866</v>
      </c>
      <c r="K168" s="134">
        <v>1544</v>
      </c>
      <c r="L168" s="134">
        <v>606</v>
      </c>
      <c r="M168" s="134">
        <v>2810</v>
      </c>
      <c r="N168" s="134">
        <v>850</v>
      </c>
      <c r="O168" s="134">
        <v>1424</v>
      </c>
      <c r="P168" s="134">
        <v>536</v>
      </c>
    </row>
    <row r="169" spans="1:16" x14ac:dyDescent="0.35">
      <c r="A169" s="131" t="s">
        <v>109</v>
      </c>
      <c r="B169" s="133" t="s">
        <v>146</v>
      </c>
      <c r="C169" s="133" t="s">
        <v>1360</v>
      </c>
      <c r="D169" s="131" t="s">
        <v>326</v>
      </c>
      <c r="E169" s="134">
        <v>352</v>
      </c>
      <c r="F169" s="134">
        <v>263</v>
      </c>
      <c r="G169" s="134">
        <v>30</v>
      </c>
      <c r="H169" s="134">
        <v>59</v>
      </c>
      <c r="I169" s="134">
        <v>238</v>
      </c>
      <c r="J169" s="134">
        <v>143</v>
      </c>
      <c r="K169" s="134">
        <v>50</v>
      </c>
      <c r="L169" s="134">
        <v>45</v>
      </c>
      <c r="M169" s="134">
        <v>214</v>
      </c>
      <c r="N169" s="134">
        <v>143</v>
      </c>
      <c r="O169" s="134">
        <v>46</v>
      </c>
      <c r="P169" s="134">
        <v>25</v>
      </c>
    </row>
    <row r="170" spans="1:16" x14ac:dyDescent="0.35">
      <c r="A170" s="131" t="s">
        <v>109</v>
      </c>
      <c r="B170" s="133" t="s">
        <v>146</v>
      </c>
      <c r="C170" s="133" t="s">
        <v>1361</v>
      </c>
      <c r="D170" s="131" t="s">
        <v>327</v>
      </c>
      <c r="E170" s="134">
        <v>686</v>
      </c>
      <c r="F170" s="134">
        <v>568</v>
      </c>
      <c r="G170" s="134">
        <v>53</v>
      </c>
      <c r="H170" s="134">
        <v>65</v>
      </c>
      <c r="I170" s="134">
        <v>447</v>
      </c>
      <c r="J170" s="134">
        <v>308</v>
      </c>
      <c r="K170" s="134">
        <v>83</v>
      </c>
      <c r="L170" s="134">
        <v>56</v>
      </c>
      <c r="M170" s="134">
        <v>399</v>
      </c>
      <c r="N170" s="134">
        <v>306</v>
      </c>
      <c r="O170" s="134">
        <v>49</v>
      </c>
      <c r="P170" s="134">
        <v>44</v>
      </c>
    </row>
    <row r="171" spans="1:16" x14ac:dyDescent="0.35">
      <c r="A171" s="131" t="s">
        <v>109</v>
      </c>
      <c r="B171" s="133" t="s">
        <v>146</v>
      </c>
      <c r="C171" s="133" t="s">
        <v>1362</v>
      </c>
      <c r="D171" s="131" t="s">
        <v>328</v>
      </c>
      <c r="E171" s="134">
        <v>933</v>
      </c>
      <c r="F171" s="134">
        <v>630</v>
      </c>
      <c r="G171" s="134">
        <v>114</v>
      </c>
      <c r="H171" s="134">
        <v>189</v>
      </c>
      <c r="I171" s="134">
        <v>708</v>
      </c>
      <c r="J171" s="134">
        <v>360</v>
      </c>
      <c r="K171" s="134">
        <v>129</v>
      </c>
      <c r="L171" s="134">
        <v>219</v>
      </c>
      <c r="M171" s="134">
        <v>646</v>
      </c>
      <c r="N171" s="134">
        <v>351</v>
      </c>
      <c r="O171" s="134">
        <v>126</v>
      </c>
      <c r="P171" s="134">
        <v>169</v>
      </c>
    </row>
    <row r="172" spans="1:16" x14ac:dyDescent="0.35">
      <c r="A172" s="131" t="s">
        <v>109</v>
      </c>
      <c r="B172" s="133" t="s">
        <v>146</v>
      </c>
      <c r="C172" s="133" t="s">
        <v>1363</v>
      </c>
      <c r="D172" s="131" t="s">
        <v>329</v>
      </c>
      <c r="E172" s="134">
        <v>417</v>
      </c>
      <c r="F172" s="134">
        <v>180</v>
      </c>
      <c r="G172" s="134">
        <v>156</v>
      </c>
      <c r="H172" s="134">
        <v>81</v>
      </c>
      <c r="I172" s="134">
        <v>445</v>
      </c>
      <c r="J172" s="134">
        <v>189</v>
      </c>
      <c r="K172" s="134">
        <v>184</v>
      </c>
      <c r="L172" s="134">
        <v>72</v>
      </c>
      <c r="M172" s="134">
        <v>431</v>
      </c>
      <c r="N172" s="134">
        <v>179</v>
      </c>
      <c r="O172" s="134">
        <v>188</v>
      </c>
      <c r="P172" s="134">
        <v>64</v>
      </c>
    </row>
    <row r="173" spans="1:16" x14ac:dyDescent="0.35">
      <c r="A173" s="131" t="s">
        <v>109</v>
      </c>
      <c r="B173" s="133" t="s">
        <v>146</v>
      </c>
      <c r="C173" s="133" t="s">
        <v>1364</v>
      </c>
      <c r="D173" s="131" t="s">
        <v>330</v>
      </c>
      <c r="E173" s="134">
        <v>534</v>
      </c>
      <c r="F173" s="134">
        <v>305</v>
      </c>
      <c r="G173" s="134">
        <v>193</v>
      </c>
      <c r="H173" s="134">
        <v>36</v>
      </c>
      <c r="I173" s="134">
        <v>497</v>
      </c>
      <c r="J173" s="134">
        <v>231</v>
      </c>
      <c r="K173" s="134">
        <v>222</v>
      </c>
      <c r="L173" s="134">
        <v>44</v>
      </c>
      <c r="M173" s="134">
        <v>467</v>
      </c>
      <c r="N173" s="134">
        <v>205</v>
      </c>
      <c r="O173" s="134">
        <v>227</v>
      </c>
      <c r="P173" s="134">
        <v>35</v>
      </c>
    </row>
    <row r="174" spans="1:16" x14ac:dyDescent="0.35">
      <c r="A174" s="131" t="s">
        <v>109</v>
      </c>
      <c r="B174" s="133" t="s">
        <v>146</v>
      </c>
      <c r="C174" s="133" t="s">
        <v>1365</v>
      </c>
      <c r="D174" s="131" t="s">
        <v>152</v>
      </c>
      <c r="E174" s="134">
        <v>977</v>
      </c>
      <c r="F174" s="134">
        <v>680</v>
      </c>
      <c r="G174" s="134">
        <v>148</v>
      </c>
      <c r="H174" s="134">
        <v>149</v>
      </c>
      <c r="I174" s="134">
        <v>602</v>
      </c>
      <c r="J174" s="134">
        <v>327</v>
      </c>
      <c r="K174" s="134">
        <v>124</v>
      </c>
      <c r="L174" s="134">
        <v>151</v>
      </c>
      <c r="M174" s="134">
        <v>517</v>
      </c>
      <c r="N174" s="134">
        <v>297</v>
      </c>
      <c r="O174" s="134">
        <v>113</v>
      </c>
      <c r="P174" s="134">
        <v>107</v>
      </c>
    </row>
    <row r="175" spans="1:16" x14ac:dyDescent="0.35">
      <c r="A175" s="131" t="s">
        <v>109</v>
      </c>
      <c r="B175" s="133" t="s">
        <v>146</v>
      </c>
      <c r="C175" s="133" t="s">
        <v>1366</v>
      </c>
      <c r="D175" s="131" t="s">
        <v>331</v>
      </c>
      <c r="E175" s="134">
        <v>653</v>
      </c>
      <c r="F175" s="134">
        <v>420</v>
      </c>
      <c r="G175" s="134">
        <v>147</v>
      </c>
      <c r="H175" s="134">
        <v>86</v>
      </c>
      <c r="I175" s="134">
        <v>412</v>
      </c>
      <c r="J175" s="134">
        <v>195</v>
      </c>
      <c r="K175" s="134">
        <v>138</v>
      </c>
      <c r="L175" s="134">
        <v>79</v>
      </c>
      <c r="M175" s="134">
        <v>369</v>
      </c>
      <c r="N175" s="134">
        <v>192</v>
      </c>
      <c r="O175" s="134">
        <v>121</v>
      </c>
      <c r="P175" s="134">
        <v>56</v>
      </c>
    </row>
    <row r="176" spans="1:16" x14ac:dyDescent="0.35">
      <c r="A176" s="131" t="s">
        <v>109</v>
      </c>
      <c r="B176" s="133" t="s">
        <v>146</v>
      </c>
      <c r="C176" s="133" t="s">
        <v>1367</v>
      </c>
      <c r="D176" s="131" t="s">
        <v>332</v>
      </c>
      <c r="E176" s="134">
        <v>4551</v>
      </c>
      <c r="F176" s="134">
        <v>2039</v>
      </c>
      <c r="G176" s="134">
        <v>1857</v>
      </c>
      <c r="H176" s="134">
        <v>655</v>
      </c>
      <c r="I176" s="134">
        <v>3706</v>
      </c>
      <c r="J176" s="134">
        <v>1272</v>
      </c>
      <c r="K176" s="134">
        <v>1781</v>
      </c>
      <c r="L176" s="134">
        <v>653</v>
      </c>
      <c r="M176" s="134">
        <v>3335</v>
      </c>
      <c r="N176" s="134">
        <v>1218</v>
      </c>
      <c r="O176" s="134">
        <v>1614</v>
      </c>
      <c r="P176" s="134">
        <v>503</v>
      </c>
    </row>
    <row r="177" spans="1:16" x14ac:dyDescent="0.35">
      <c r="A177" s="131" t="s">
        <v>109</v>
      </c>
      <c r="B177" s="133" t="s">
        <v>146</v>
      </c>
      <c r="C177" s="133" t="s">
        <v>1368</v>
      </c>
      <c r="D177" s="131" t="s">
        <v>333</v>
      </c>
      <c r="E177" s="134">
        <v>430</v>
      </c>
      <c r="F177" s="134">
        <v>328</v>
      </c>
      <c r="G177" s="134">
        <v>57</v>
      </c>
      <c r="H177" s="134">
        <v>45</v>
      </c>
      <c r="I177" s="134">
        <v>251</v>
      </c>
      <c r="J177" s="134">
        <v>146</v>
      </c>
      <c r="K177" s="134">
        <v>60</v>
      </c>
      <c r="L177" s="134">
        <v>45</v>
      </c>
      <c r="M177" s="134">
        <v>210</v>
      </c>
      <c r="N177" s="134">
        <v>135</v>
      </c>
      <c r="O177" s="134">
        <v>35</v>
      </c>
      <c r="P177" s="134">
        <v>40</v>
      </c>
    </row>
    <row r="178" spans="1:16" x14ac:dyDescent="0.35">
      <c r="A178" s="131" t="s">
        <v>109</v>
      </c>
      <c r="B178" s="133" t="s">
        <v>146</v>
      </c>
      <c r="C178" s="133" t="s">
        <v>1369</v>
      </c>
      <c r="D178" s="131" t="s">
        <v>334</v>
      </c>
      <c r="E178" s="134">
        <v>273</v>
      </c>
      <c r="F178" s="134">
        <v>171</v>
      </c>
      <c r="G178" s="134">
        <v>27</v>
      </c>
      <c r="H178" s="134">
        <v>75</v>
      </c>
      <c r="I178" s="134">
        <v>245</v>
      </c>
      <c r="J178" s="134">
        <v>168</v>
      </c>
      <c r="K178" s="134">
        <v>21</v>
      </c>
      <c r="L178" s="134">
        <v>56</v>
      </c>
      <c r="M178" s="134">
        <v>221</v>
      </c>
      <c r="N178" s="134">
        <v>165</v>
      </c>
      <c r="O178" s="134">
        <v>17</v>
      </c>
      <c r="P178" s="134">
        <v>39</v>
      </c>
    </row>
    <row r="179" spans="1:16" x14ac:dyDescent="0.35">
      <c r="A179" s="131" t="s">
        <v>109</v>
      </c>
      <c r="B179" s="133" t="s">
        <v>146</v>
      </c>
      <c r="C179" s="133" t="s">
        <v>1370</v>
      </c>
      <c r="D179" s="131" t="s">
        <v>335</v>
      </c>
      <c r="E179" s="134">
        <v>517</v>
      </c>
      <c r="F179" s="134">
        <v>364</v>
      </c>
      <c r="G179" s="134">
        <v>55</v>
      </c>
      <c r="H179" s="134">
        <v>98</v>
      </c>
      <c r="I179" s="134">
        <v>408</v>
      </c>
      <c r="J179" s="134">
        <v>214</v>
      </c>
      <c r="K179" s="134">
        <v>97</v>
      </c>
      <c r="L179" s="134">
        <v>97</v>
      </c>
      <c r="M179" s="134">
        <v>404</v>
      </c>
      <c r="N179" s="134">
        <v>214</v>
      </c>
      <c r="O179" s="134">
        <v>106</v>
      </c>
      <c r="P179" s="134">
        <v>84</v>
      </c>
    </row>
    <row r="180" spans="1:16" x14ac:dyDescent="0.35">
      <c r="A180" s="131" t="s">
        <v>109</v>
      </c>
      <c r="B180" s="133" t="s">
        <v>146</v>
      </c>
      <c r="C180" s="133" t="s">
        <v>1371</v>
      </c>
      <c r="D180" s="131" t="s">
        <v>336</v>
      </c>
      <c r="E180" s="134">
        <v>8869</v>
      </c>
      <c r="F180" s="134">
        <v>2065</v>
      </c>
      <c r="G180" s="134">
        <v>4935</v>
      </c>
      <c r="H180" s="134">
        <v>1869</v>
      </c>
      <c r="I180" s="134">
        <v>9556</v>
      </c>
      <c r="J180" s="134">
        <v>2239</v>
      </c>
      <c r="K180" s="134">
        <v>5488</v>
      </c>
      <c r="L180" s="134">
        <v>1829</v>
      </c>
      <c r="M180" s="134">
        <v>9052</v>
      </c>
      <c r="N180" s="134">
        <v>2025</v>
      </c>
      <c r="O180" s="134">
        <v>5455</v>
      </c>
      <c r="P180" s="134">
        <v>1572</v>
      </c>
    </row>
    <row r="181" spans="1:16" x14ac:dyDescent="0.35">
      <c r="A181" s="131" t="s">
        <v>109</v>
      </c>
      <c r="B181" s="133" t="s">
        <v>146</v>
      </c>
      <c r="C181" s="133" t="s">
        <v>1372</v>
      </c>
      <c r="D181" s="131" t="s">
        <v>337</v>
      </c>
      <c r="E181" s="134">
        <v>1410</v>
      </c>
      <c r="F181" s="134">
        <v>936</v>
      </c>
      <c r="G181" s="134">
        <v>303</v>
      </c>
      <c r="H181" s="134">
        <v>171</v>
      </c>
      <c r="I181" s="134">
        <v>960</v>
      </c>
      <c r="J181" s="134">
        <v>474</v>
      </c>
      <c r="K181" s="134">
        <v>319</v>
      </c>
      <c r="L181" s="134">
        <v>167</v>
      </c>
      <c r="M181" s="134">
        <v>914</v>
      </c>
      <c r="N181" s="134">
        <v>463</v>
      </c>
      <c r="O181" s="134">
        <v>300</v>
      </c>
      <c r="P181" s="134">
        <v>151</v>
      </c>
    </row>
    <row r="182" spans="1:16" x14ac:dyDescent="0.35">
      <c r="A182" s="131" t="s">
        <v>109</v>
      </c>
      <c r="B182" s="133" t="s">
        <v>146</v>
      </c>
      <c r="C182" s="133" t="s">
        <v>1373</v>
      </c>
      <c r="D182" s="131" t="s">
        <v>338</v>
      </c>
      <c r="E182" s="134">
        <v>323</v>
      </c>
      <c r="F182" s="134">
        <v>267</v>
      </c>
      <c r="G182" s="134">
        <v>24</v>
      </c>
      <c r="H182" s="134">
        <v>32</v>
      </c>
      <c r="I182" s="134">
        <v>273</v>
      </c>
      <c r="J182" s="134">
        <v>183</v>
      </c>
      <c r="K182" s="134">
        <v>61</v>
      </c>
      <c r="L182" s="134">
        <v>29</v>
      </c>
      <c r="M182" s="134">
        <v>269</v>
      </c>
      <c r="N182" s="134">
        <v>184</v>
      </c>
      <c r="O182" s="134">
        <v>54</v>
      </c>
      <c r="P182" s="134">
        <v>31</v>
      </c>
    </row>
    <row r="183" spans="1:16" x14ac:dyDescent="0.35">
      <c r="A183" s="131" t="s">
        <v>109</v>
      </c>
      <c r="B183" s="133" t="s">
        <v>146</v>
      </c>
      <c r="C183" s="133" t="s">
        <v>1374</v>
      </c>
      <c r="D183" s="131" t="s">
        <v>339</v>
      </c>
      <c r="E183" s="134">
        <v>2228</v>
      </c>
      <c r="F183" s="134">
        <v>1432</v>
      </c>
      <c r="G183" s="134">
        <v>640</v>
      </c>
      <c r="H183" s="134">
        <v>156</v>
      </c>
      <c r="I183" s="134">
        <v>1517</v>
      </c>
      <c r="J183" s="134">
        <v>751</v>
      </c>
      <c r="K183" s="134">
        <v>621</v>
      </c>
      <c r="L183" s="134">
        <v>145</v>
      </c>
      <c r="M183" s="134">
        <v>1350</v>
      </c>
      <c r="N183" s="134">
        <v>669</v>
      </c>
      <c r="O183" s="134">
        <v>581</v>
      </c>
      <c r="P183" s="134">
        <v>100</v>
      </c>
    </row>
    <row r="184" spans="1:16" x14ac:dyDescent="0.35">
      <c r="A184" s="131" t="s">
        <v>109</v>
      </c>
      <c r="B184" s="133" t="s">
        <v>146</v>
      </c>
      <c r="C184" s="133" t="s">
        <v>1375</v>
      </c>
      <c r="D184" s="131" t="s">
        <v>340</v>
      </c>
      <c r="E184" s="134">
        <v>644</v>
      </c>
      <c r="F184" s="134">
        <v>271</v>
      </c>
      <c r="G184" s="134">
        <v>268</v>
      </c>
      <c r="H184" s="134">
        <v>105</v>
      </c>
      <c r="I184" s="134">
        <v>616</v>
      </c>
      <c r="J184" s="134">
        <v>215</v>
      </c>
      <c r="K184" s="134">
        <v>313</v>
      </c>
      <c r="L184" s="134">
        <v>88</v>
      </c>
      <c r="M184" s="134">
        <v>617</v>
      </c>
      <c r="N184" s="134">
        <v>213</v>
      </c>
      <c r="O184" s="134">
        <v>346</v>
      </c>
      <c r="P184" s="134">
        <v>58</v>
      </c>
    </row>
    <row r="185" spans="1:16" x14ac:dyDescent="0.35">
      <c r="A185" s="131" t="s">
        <v>109</v>
      </c>
      <c r="B185" s="133" t="s">
        <v>146</v>
      </c>
      <c r="C185" s="133" t="s">
        <v>1376</v>
      </c>
      <c r="D185" s="131" t="s">
        <v>341</v>
      </c>
      <c r="E185" s="134">
        <v>2836</v>
      </c>
      <c r="F185" s="134">
        <v>1396</v>
      </c>
      <c r="G185" s="134">
        <v>878</v>
      </c>
      <c r="H185" s="134">
        <v>562</v>
      </c>
      <c r="I185" s="134">
        <v>2194</v>
      </c>
      <c r="J185" s="134">
        <v>771</v>
      </c>
      <c r="K185" s="134">
        <v>884</v>
      </c>
      <c r="L185" s="134">
        <v>539</v>
      </c>
      <c r="M185" s="134">
        <v>2051</v>
      </c>
      <c r="N185" s="134">
        <v>724</v>
      </c>
      <c r="O185" s="134">
        <v>844</v>
      </c>
      <c r="P185" s="134">
        <v>483</v>
      </c>
    </row>
    <row r="186" spans="1:16" x14ac:dyDescent="0.35">
      <c r="A186" s="131" t="s">
        <v>109</v>
      </c>
      <c r="B186" s="133" t="s">
        <v>146</v>
      </c>
      <c r="C186" s="133" t="s">
        <v>1377</v>
      </c>
      <c r="D186" s="131" t="s">
        <v>342</v>
      </c>
      <c r="E186" s="134">
        <v>821</v>
      </c>
      <c r="F186" s="134">
        <v>445</v>
      </c>
      <c r="G186" s="134">
        <v>168</v>
      </c>
      <c r="H186" s="134">
        <v>208</v>
      </c>
      <c r="I186" s="134">
        <v>683</v>
      </c>
      <c r="J186" s="134">
        <v>335</v>
      </c>
      <c r="K186" s="134">
        <v>145</v>
      </c>
      <c r="L186" s="134">
        <v>203</v>
      </c>
      <c r="M186" s="134">
        <v>678</v>
      </c>
      <c r="N186" s="134">
        <v>330</v>
      </c>
      <c r="O186" s="134">
        <v>118</v>
      </c>
      <c r="P186" s="134">
        <v>230</v>
      </c>
    </row>
    <row r="187" spans="1:16" x14ac:dyDescent="0.35">
      <c r="A187" s="131" t="s">
        <v>109</v>
      </c>
      <c r="B187" s="133" t="s">
        <v>146</v>
      </c>
      <c r="C187" s="133" t="s">
        <v>1378</v>
      </c>
      <c r="D187" s="131" t="s">
        <v>343</v>
      </c>
      <c r="E187" s="134">
        <v>212</v>
      </c>
      <c r="F187" s="134">
        <v>90</v>
      </c>
      <c r="G187" s="134">
        <v>110</v>
      </c>
      <c r="H187" s="134">
        <v>12</v>
      </c>
      <c r="I187" s="134">
        <v>207</v>
      </c>
      <c r="J187" s="134">
        <v>98</v>
      </c>
      <c r="K187" s="134">
        <v>99</v>
      </c>
      <c r="L187" s="134">
        <v>10</v>
      </c>
      <c r="M187" s="134">
        <v>209</v>
      </c>
      <c r="N187" s="134">
        <v>98</v>
      </c>
      <c r="O187" s="134">
        <v>101</v>
      </c>
      <c r="P187" s="134">
        <v>10</v>
      </c>
    </row>
    <row r="188" spans="1:16" x14ac:dyDescent="0.35">
      <c r="A188" s="131" t="s">
        <v>109</v>
      </c>
      <c r="B188" s="133" t="s">
        <v>146</v>
      </c>
      <c r="C188" s="133" t="s">
        <v>1379</v>
      </c>
      <c r="D188" s="131" t="s">
        <v>344</v>
      </c>
      <c r="E188" s="134">
        <v>515</v>
      </c>
      <c r="F188" s="134">
        <v>408</v>
      </c>
      <c r="G188" s="134">
        <v>13</v>
      </c>
      <c r="H188" s="134">
        <v>94</v>
      </c>
      <c r="I188" s="134">
        <v>480</v>
      </c>
      <c r="J188" s="134">
        <v>372</v>
      </c>
      <c r="K188" s="134">
        <v>14</v>
      </c>
      <c r="L188" s="134">
        <v>94</v>
      </c>
      <c r="M188" s="134">
        <v>491</v>
      </c>
      <c r="N188" s="134">
        <v>385</v>
      </c>
      <c r="O188" s="134">
        <v>13</v>
      </c>
      <c r="P188" s="134">
        <v>93</v>
      </c>
    </row>
    <row r="189" spans="1:16" x14ac:dyDescent="0.35">
      <c r="A189" s="131" t="s">
        <v>109</v>
      </c>
      <c r="B189" s="133" t="s">
        <v>146</v>
      </c>
      <c r="C189" s="133" t="s">
        <v>1380</v>
      </c>
      <c r="D189" s="131" t="s">
        <v>345</v>
      </c>
      <c r="E189" s="134">
        <v>194</v>
      </c>
      <c r="F189" s="134">
        <v>107</v>
      </c>
      <c r="G189" s="134">
        <v>76</v>
      </c>
      <c r="H189" s="134">
        <v>11</v>
      </c>
      <c r="I189" s="134">
        <v>178</v>
      </c>
      <c r="J189" s="134">
        <v>87</v>
      </c>
      <c r="K189" s="134">
        <v>71</v>
      </c>
      <c r="L189" s="134">
        <v>20</v>
      </c>
      <c r="M189" s="134">
        <v>169</v>
      </c>
      <c r="N189" s="134">
        <v>86</v>
      </c>
      <c r="O189" s="134">
        <v>61</v>
      </c>
      <c r="P189" s="134">
        <v>22</v>
      </c>
    </row>
    <row r="190" spans="1:16" x14ac:dyDescent="0.35">
      <c r="A190" s="131" t="s">
        <v>109</v>
      </c>
      <c r="B190" s="133" t="s">
        <v>146</v>
      </c>
      <c r="C190" s="133" t="s">
        <v>1381</v>
      </c>
      <c r="D190" s="131" t="s">
        <v>346</v>
      </c>
      <c r="E190" s="134">
        <v>462</v>
      </c>
      <c r="F190" s="134">
        <v>212</v>
      </c>
      <c r="G190" s="134">
        <v>176</v>
      </c>
      <c r="H190" s="134">
        <v>74</v>
      </c>
      <c r="I190" s="134">
        <v>467</v>
      </c>
      <c r="J190" s="134">
        <v>216</v>
      </c>
      <c r="K190" s="134">
        <v>171</v>
      </c>
      <c r="L190" s="134">
        <v>80</v>
      </c>
      <c r="M190" s="134">
        <v>423</v>
      </c>
      <c r="N190" s="134">
        <v>212</v>
      </c>
      <c r="O190" s="134">
        <v>164</v>
      </c>
      <c r="P190" s="134">
        <v>47</v>
      </c>
    </row>
    <row r="191" spans="1:16" x14ac:dyDescent="0.35">
      <c r="A191" s="131" t="s">
        <v>109</v>
      </c>
      <c r="B191" s="133" t="s">
        <v>146</v>
      </c>
      <c r="C191" s="133" t="s">
        <v>1382</v>
      </c>
      <c r="D191" s="131" t="s">
        <v>347</v>
      </c>
      <c r="E191" s="134">
        <v>256</v>
      </c>
      <c r="F191" s="134">
        <v>160</v>
      </c>
      <c r="G191" s="134">
        <v>59</v>
      </c>
      <c r="H191" s="134">
        <v>37</v>
      </c>
      <c r="I191" s="134">
        <v>181</v>
      </c>
      <c r="J191" s="134">
        <v>91</v>
      </c>
      <c r="K191" s="134">
        <v>55</v>
      </c>
      <c r="L191" s="134">
        <v>35</v>
      </c>
      <c r="M191" s="134">
        <v>155</v>
      </c>
      <c r="N191" s="134">
        <v>86</v>
      </c>
      <c r="O191" s="134">
        <v>52</v>
      </c>
      <c r="P191" s="134">
        <v>17</v>
      </c>
    </row>
    <row r="192" spans="1:16" x14ac:dyDescent="0.35">
      <c r="A192" s="131" t="s">
        <v>109</v>
      </c>
      <c r="B192" s="133" t="s">
        <v>146</v>
      </c>
      <c r="C192" s="133" t="s">
        <v>1383</v>
      </c>
      <c r="D192" s="131" t="s">
        <v>348</v>
      </c>
      <c r="E192" s="134">
        <v>593</v>
      </c>
      <c r="F192" s="134">
        <v>415</v>
      </c>
      <c r="G192" s="134">
        <v>70</v>
      </c>
      <c r="H192" s="134">
        <v>108</v>
      </c>
      <c r="I192" s="134">
        <v>413</v>
      </c>
      <c r="J192" s="134">
        <v>285</v>
      </c>
      <c r="K192" s="134">
        <v>56</v>
      </c>
      <c r="L192" s="134">
        <v>72</v>
      </c>
      <c r="M192" s="134">
        <v>338</v>
      </c>
      <c r="N192" s="134">
        <v>275</v>
      </c>
      <c r="O192" s="134">
        <v>35</v>
      </c>
      <c r="P192" s="134">
        <v>28</v>
      </c>
    </row>
    <row r="193" spans="1:16" x14ac:dyDescent="0.35">
      <c r="A193" s="131" t="s">
        <v>109</v>
      </c>
      <c r="B193" s="133" t="s">
        <v>146</v>
      </c>
      <c r="C193" s="133" t="s">
        <v>1384</v>
      </c>
      <c r="D193" s="131" t="s">
        <v>349</v>
      </c>
      <c r="E193" s="134">
        <v>437</v>
      </c>
      <c r="F193" s="134">
        <v>324</v>
      </c>
      <c r="G193" s="134">
        <v>32</v>
      </c>
      <c r="H193" s="134">
        <v>81</v>
      </c>
      <c r="I193" s="134">
        <v>278</v>
      </c>
      <c r="J193" s="134">
        <v>182</v>
      </c>
      <c r="K193" s="134">
        <v>25</v>
      </c>
      <c r="L193" s="134">
        <v>71</v>
      </c>
      <c r="M193" s="134">
        <v>202</v>
      </c>
      <c r="N193" s="134">
        <v>168</v>
      </c>
      <c r="O193" s="134">
        <v>19</v>
      </c>
      <c r="P193" s="134">
        <v>15</v>
      </c>
    </row>
    <row r="194" spans="1:16" x14ac:dyDescent="0.35">
      <c r="A194" s="131" t="s">
        <v>109</v>
      </c>
      <c r="B194" s="133" t="s">
        <v>146</v>
      </c>
      <c r="C194" s="133" t="s">
        <v>1385</v>
      </c>
      <c r="D194" s="131" t="s">
        <v>350</v>
      </c>
      <c r="E194" s="134">
        <v>995</v>
      </c>
      <c r="F194" s="134">
        <v>616</v>
      </c>
      <c r="G194" s="134">
        <v>164</v>
      </c>
      <c r="H194" s="134">
        <v>215</v>
      </c>
      <c r="I194" s="134">
        <v>777</v>
      </c>
      <c r="J194" s="134">
        <v>389</v>
      </c>
      <c r="K194" s="134">
        <v>159</v>
      </c>
      <c r="L194" s="134">
        <v>229</v>
      </c>
      <c r="M194" s="134">
        <v>687</v>
      </c>
      <c r="N194" s="134">
        <v>367</v>
      </c>
      <c r="O194" s="134">
        <v>147</v>
      </c>
      <c r="P194" s="134">
        <v>173</v>
      </c>
    </row>
    <row r="195" spans="1:16" x14ac:dyDescent="0.35">
      <c r="A195" s="131" t="s">
        <v>109</v>
      </c>
      <c r="B195" s="133" t="s">
        <v>146</v>
      </c>
      <c r="C195" s="133" t="s">
        <v>1386</v>
      </c>
      <c r="D195" s="131" t="s">
        <v>351</v>
      </c>
      <c r="E195" s="134">
        <v>425</v>
      </c>
      <c r="F195" s="134">
        <v>352</v>
      </c>
      <c r="G195" s="134">
        <v>15</v>
      </c>
      <c r="H195" s="134">
        <v>58</v>
      </c>
      <c r="I195" s="134">
        <v>238</v>
      </c>
      <c r="J195" s="134">
        <v>178</v>
      </c>
      <c r="K195" s="134">
        <v>14</v>
      </c>
      <c r="L195" s="134">
        <v>46</v>
      </c>
      <c r="M195" s="134">
        <v>210</v>
      </c>
      <c r="N195" s="134">
        <v>167</v>
      </c>
      <c r="O195" s="134">
        <v>7</v>
      </c>
      <c r="P195" s="134">
        <v>36</v>
      </c>
    </row>
    <row r="196" spans="1:16" x14ac:dyDescent="0.35">
      <c r="A196" s="131" t="s">
        <v>109</v>
      </c>
      <c r="B196" s="133" t="s">
        <v>146</v>
      </c>
      <c r="C196" s="133" t="s">
        <v>1387</v>
      </c>
      <c r="D196" s="131" t="s">
        <v>352</v>
      </c>
      <c r="E196" s="134">
        <v>2208</v>
      </c>
      <c r="F196" s="134">
        <v>1150</v>
      </c>
      <c r="G196" s="134">
        <v>623</v>
      </c>
      <c r="H196" s="134">
        <v>435</v>
      </c>
      <c r="I196" s="134">
        <v>1636</v>
      </c>
      <c r="J196" s="134">
        <v>609</v>
      </c>
      <c r="K196" s="134">
        <v>592</v>
      </c>
      <c r="L196" s="134">
        <v>435</v>
      </c>
      <c r="M196" s="134">
        <v>1408</v>
      </c>
      <c r="N196" s="134">
        <v>521</v>
      </c>
      <c r="O196" s="134">
        <v>537</v>
      </c>
      <c r="P196" s="134">
        <v>350</v>
      </c>
    </row>
    <row r="197" spans="1:16" x14ac:dyDescent="0.35">
      <c r="A197" s="131" t="s">
        <v>109</v>
      </c>
      <c r="B197" s="133" t="s">
        <v>146</v>
      </c>
      <c r="C197" s="133" t="s">
        <v>1388</v>
      </c>
      <c r="D197" s="131" t="s">
        <v>353</v>
      </c>
      <c r="E197" s="134">
        <v>738</v>
      </c>
      <c r="F197" s="134">
        <v>547</v>
      </c>
      <c r="G197" s="134">
        <v>86</v>
      </c>
      <c r="H197" s="134">
        <v>105</v>
      </c>
      <c r="I197" s="134">
        <v>483</v>
      </c>
      <c r="J197" s="134">
        <v>288</v>
      </c>
      <c r="K197" s="134">
        <v>101</v>
      </c>
      <c r="L197" s="134">
        <v>94</v>
      </c>
      <c r="M197" s="134">
        <v>444</v>
      </c>
      <c r="N197" s="134">
        <v>286</v>
      </c>
      <c r="O197" s="134">
        <v>72</v>
      </c>
      <c r="P197" s="134">
        <v>86</v>
      </c>
    </row>
    <row r="198" spans="1:16" x14ac:dyDescent="0.35">
      <c r="A198" s="131" t="s">
        <v>109</v>
      </c>
      <c r="B198" s="133" t="s">
        <v>146</v>
      </c>
      <c r="C198" s="133" t="s">
        <v>1389</v>
      </c>
      <c r="D198" s="131" t="s">
        <v>354</v>
      </c>
      <c r="E198" s="134">
        <v>1312</v>
      </c>
      <c r="F198" s="134">
        <v>613</v>
      </c>
      <c r="G198" s="134">
        <v>522</v>
      </c>
      <c r="H198" s="134">
        <v>177</v>
      </c>
      <c r="I198" s="134">
        <v>1181</v>
      </c>
      <c r="J198" s="134">
        <v>499</v>
      </c>
      <c r="K198" s="134">
        <v>513</v>
      </c>
      <c r="L198" s="134">
        <v>169</v>
      </c>
      <c r="M198" s="134">
        <v>1179</v>
      </c>
      <c r="N198" s="134">
        <v>481</v>
      </c>
      <c r="O198" s="134">
        <v>537</v>
      </c>
      <c r="P198" s="134">
        <v>161</v>
      </c>
    </row>
    <row r="199" spans="1:16" x14ac:dyDescent="0.35">
      <c r="A199" s="131" t="s">
        <v>109</v>
      </c>
      <c r="B199" s="133" t="s">
        <v>146</v>
      </c>
      <c r="C199" s="133" t="s">
        <v>1390</v>
      </c>
      <c r="D199" s="131" t="s">
        <v>355</v>
      </c>
      <c r="E199" s="134">
        <v>809</v>
      </c>
      <c r="F199" s="134">
        <v>571</v>
      </c>
      <c r="G199" s="134">
        <v>155</v>
      </c>
      <c r="H199" s="134">
        <v>83</v>
      </c>
      <c r="I199" s="134">
        <v>519</v>
      </c>
      <c r="J199" s="134">
        <v>254</v>
      </c>
      <c r="K199" s="134">
        <v>188</v>
      </c>
      <c r="L199" s="134">
        <v>77</v>
      </c>
      <c r="M199" s="134">
        <v>464</v>
      </c>
      <c r="N199" s="134">
        <v>207</v>
      </c>
      <c r="O199" s="134">
        <v>185</v>
      </c>
      <c r="P199" s="134">
        <v>72</v>
      </c>
    </row>
    <row r="200" spans="1:16" x14ac:dyDescent="0.35">
      <c r="A200" s="131" t="s">
        <v>109</v>
      </c>
      <c r="B200" s="133" t="s">
        <v>146</v>
      </c>
      <c r="C200" s="133" t="s">
        <v>1391</v>
      </c>
      <c r="D200" s="131" t="s">
        <v>356</v>
      </c>
      <c r="E200" s="134">
        <v>1014</v>
      </c>
      <c r="F200" s="134">
        <v>577</v>
      </c>
      <c r="G200" s="134">
        <v>304</v>
      </c>
      <c r="H200" s="134">
        <v>133</v>
      </c>
      <c r="I200" s="134">
        <v>816</v>
      </c>
      <c r="J200" s="134">
        <v>394</v>
      </c>
      <c r="K200" s="134">
        <v>291</v>
      </c>
      <c r="L200" s="134">
        <v>131</v>
      </c>
      <c r="M200" s="134">
        <v>786</v>
      </c>
      <c r="N200" s="134">
        <v>385</v>
      </c>
      <c r="O200" s="134">
        <v>280</v>
      </c>
      <c r="P200" s="134">
        <v>121</v>
      </c>
    </row>
    <row r="201" spans="1:16" x14ac:dyDescent="0.35">
      <c r="A201" s="131" t="s">
        <v>109</v>
      </c>
      <c r="B201" s="133" t="s">
        <v>146</v>
      </c>
      <c r="C201" s="133" t="s">
        <v>1392</v>
      </c>
      <c r="D201" s="131" t="s">
        <v>357</v>
      </c>
      <c r="E201" s="134">
        <v>3947</v>
      </c>
      <c r="F201" s="134">
        <v>941</v>
      </c>
      <c r="G201" s="134">
        <v>2293</v>
      </c>
      <c r="H201" s="134">
        <v>713</v>
      </c>
      <c r="I201" s="134">
        <v>3610</v>
      </c>
      <c r="J201" s="134">
        <v>644</v>
      </c>
      <c r="K201" s="134">
        <v>2254</v>
      </c>
      <c r="L201" s="134">
        <v>712</v>
      </c>
      <c r="M201" s="134">
        <v>3488</v>
      </c>
      <c r="N201" s="134">
        <v>630</v>
      </c>
      <c r="O201" s="134">
        <v>2185</v>
      </c>
      <c r="P201" s="134">
        <v>673</v>
      </c>
    </row>
    <row r="202" spans="1:16" x14ac:dyDescent="0.35">
      <c r="A202" s="131" t="s">
        <v>109</v>
      </c>
      <c r="B202" s="133" t="s">
        <v>146</v>
      </c>
      <c r="C202" s="133" t="s">
        <v>1393</v>
      </c>
      <c r="D202" s="131" t="s">
        <v>358</v>
      </c>
      <c r="E202" s="134">
        <v>994</v>
      </c>
      <c r="F202" s="134">
        <v>613</v>
      </c>
      <c r="G202" s="134">
        <v>147</v>
      </c>
      <c r="H202" s="134">
        <v>234</v>
      </c>
      <c r="I202" s="134">
        <v>806</v>
      </c>
      <c r="J202" s="134">
        <v>416</v>
      </c>
      <c r="K202" s="134">
        <v>168</v>
      </c>
      <c r="L202" s="134">
        <v>222</v>
      </c>
      <c r="M202" s="134">
        <v>739</v>
      </c>
      <c r="N202" s="134">
        <v>410</v>
      </c>
      <c r="O202" s="134">
        <v>127</v>
      </c>
      <c r="P202" s="134">
        <v>202</v>
      </c>
    </row>
    <row r="203" spans="1:16" x14ac:dyDescent="0.35">
      <c r="A203" s="131" t="s">
        <v>109</v>
      </c>
      <c r="B203" s="133" t="s">
        <v>146</v>
      </c>
      <c r="C203" s="133" t="s">
        <v>1394</v>
      </c>
      <c r="D203" s="131" t="s">
        <v>359</v>
      </c>
      <c r="E203" s="134">
        <v>320</v>
      </c>
      <c r="F203" s="134">
        <v>189</v>
      </c>
      <c r="G203" s="134">
        <v>87</v>
      </c>
      <c r="H203" s="134">
        <v>44</v>
      </c>
      <c r="I203" s="134">
        <v>254</v>
      </c>
      <c r="J203" s="134">
        <v>122</v>
      </c>
      <c r="K203" s="134">
        <v>89</v>
      </c>
      <c r="L203" s="134">
        <v>43</v>
      </c>
      <c r="M203" s="134">
        <v>218</v>
      </c>
      <c r="N203" s="134">
        <v>103</v>
      </c>
      <c r="O203" s="134">
        <v>83</v>
      </c>
      <c r="P203" s="134">
        <v>32</v>
      </c>
    </row>
    <row r="204" spans="1:16" x14ac:dyDescent="0.35">
      <c r="A204" s="131" t="s">
        <v>109</v>
      </c>
      <c r="B204" s="133" t="s">
        <v>146</v>
      </c>
      <c r="C204" s="133" t="s">
        <v>1395</v>
      </c>
      <c r="D204" s="131" t="s">
        <v>360</v>
      </c>
      <c r="E204" s="134">
        <v>764</v>
      </c>
      <c r="F204" s="134">
        <v>538</v>
      </c>
      <c r="G204" s="134">
        <v>117</v>
      </c>
      <c r="H204" s="134">
        <v>109</v>
      </c>
      <c r="I204" s="134">
        <v>463</v>
      </c>
      <c r="J204" s="134">
        <v>236</v>
      </c>
      <c r="K204" s="134">
        <v>116</v>
      </c>
      <c r="L204" s="134">
        <v>111</v>
      </c>
      <c r="M204" s="134">
        <v>465</v>
      </c>
      <c r="N204" s="134">
        <v>251</v>
      </c>
      <c r="O204" s="134">
        <v>126</v>
      </c>
      <c r="P204" s="134">
        <v>88</v>
      </c>
    </row>
    <row r="205" spans="1:16" x14ac:dyDescent="0.35">
      <c r="A205" s="131" t="s">
        <v>109</v>
      </c>
      <c r="B205" s="133" t="s">
        <v>146</v>
      </c>
      <c r="C205" s="133" t="s">
        <v>1396</v>
      </c>
      <c r="D205" s="131" t="s">
        <v>361</v>
      </c>
      <c r="E205" s="134">
        <v>578</v>
      </c>
      <c r="F205" s="134">
        <v>509</v>
      </c>
      <c r="G205" s="134">
        <v>27</v>
      </c>
      <c r="H205" s="134">
        <v>42</v>
      </c>
      <c r="I205" s="134">
        <v>376</v>
      </c>
      <c r="J205" s="134">
        <v>324</v>
      </c>
      <c r="K205" s="134">
        <v>30</v>
      </c>
      <c r="L205" s="134">
        <v>22</v>
      </c>
      <c r="M205" s="134">
        <v>359</v>
      </c>
      <c r="N205" s="134">
        <v>312</v>
      </c>
      <c r="O205" s="134">
        <v>34</v>
      </c>
      <c r="P205" s="134">
        <v>13</v>
      </c>
    </row>
    <row r="206" spans="1:16" x14ac:dyDescent="0.35">
      <c r="A206" s="131" t="s">
        <v>109</v>
      </c>
      <c r="B206" s="133" t="s">
        <v>146</v>
      </c>
      <c r="C206" s="133" t="s">
        <v>1397</v>
      </c>
      <c r="D206" s="131" t="s">
        <v>362</v>
      </c>
      <c r="E206" s="134">
        <v>7014</v>
      </c>
      <c r="F206" s="134">
        <v>1824</v>
      </c>
      <c r="G206" s="134">
        <v>3771</v>
      </c>
      <c r="H206" s="134">
        <v>1419</v>
      </c>
      <c r="I206" s="134">
        <v>6108</v>
      </c>
      <c r="J206" s="134">
        <v>1079</v>
      </c>
      <c r="K206" s="134">
        <v>3639</v>
      </c>
      <c r="L206" s="134">
        <v>1390</v>
      </c>
      <c r="M206" s="134">
        <v>5763</v>
      </c>
      <c r="N206" s="134">
        <v>1047</v>
      </c>
      <c r="O206" s="134">
        <v>3438</v>
      </c>
      <c r="P206" s="134">
        <v>1278</v>
      </c>
    </row>
    <row r="207" spans="1:16" x14ac:dyDescent="0.35">
      <c r="A207" s="131" t="s">
        <v>109</v>
      </c>
      <c r="B207" s="133" t="s">
        <v>146</v>
      </c>
      <c r="C207" s="133" t="s">
        <v>1398</v>
      </c>
      <c r="D207" s="131" t="s">
        <v>363</v>
      </c>
      <c r="E207" s="134">
        <v>928</v>
      </c>
      <c r="F207" s="134">
        <v>458</v>
      </c>
      <c r="G207" s="134">
        <v>350</v>
      </c>
      <c r="H207" s="134">
        <v>120</v>
      </c>
      <c r="I207" s="134">
        <v>716</v>
      </c>
      <c r="J207" s="134">
        <v>275</v>
      </c>
      <c r="K207" s="134">
        <v>335</v>
      </c>
      <c r="L207" s="134">
        <v>106</v>
      </c>
      <c r="M207" s="134">
        <v>648</v>
      </c>
      <c r="N207" s="134">
        <v>259</v>
      </c>
      <c r="O207" s="134">
        <v>318</v>
      </c>
      <c r="P207" s="134">
        <v>71</v>
      </c>
    </row>
    <row r="208" spans="1:16" x14ac:dyDescent="0.35">
      <c r="A208" s="131" t="s">
        <v>109</v>
      </c>
      <c r="B208" s="133" t="s">
        <v>146</v>
      </c>
      <c r="C208" s="133" t="s">
        <v>1399</v>
      </c>
      <c r="D208" s="131" t="s">
        <v>364</v>
      </c>
      <c r="E208" s="134">
        <v>994</v>
      </c>
      <c r="F208" s="134">
        <v>784</v>
      </c>
      <c r="G208" s="134">
        <v>141</v>
      </c>
      <c r="H208" s="134">
        <v>69</v>
      </c>
      <c r="I208" s="134">
        <v>560</v>
      </c>
      <c r="J208" s="134">
        <v>335</v>
      </c>
      <c r="K208" s="134">
        <v>152</v>
      </c>
      <c r="L208" s="134">
        <v>73</v>
      </c>
      <c r="M208" s="134">
        <v>520</v>
      </c>
      <c r="N208" s="134">
        <v>314</v>
      </c>
      <c r="O208" s="134">
        <v>152</v>
      </c>
      <c r="P208" s="134">
        <v>54</v>
      </c>
    </row>
    <row r="209" spans="1:16" x14ac:dyDescent="0.35">
      <c r="A209" s="131" t="s">
        <v>109</v>
      </c>
      <c r="B209" s="133" t="s">
        <v>146</v>
      </c>
      <c r="C209" s="133" t="s">
        <v>1400</v>
      </c>
      <c r="D209" s="131" t="s">
        <v>365</v>
      </c>
      <c r="E209" s="134">
        <v>693</v>
      </c>
      <c r="F209" s="134">
        <v>376</v>
      </c>
      <c r="G209" s="134">
        <v>135</v>
      </c>
      <c r="H209" s="134">
        <v>182</v>
      </c>
      <c r="I209" s="134">
        <v>513</v>
      </c>
      <c r="J209" s="134">
        <v>217</v>
      </c>
      <c r="K209" s="134">
        <v>119</v>
      </c>
      <c r="L209" s="134">
        <v>177</v>
      </c>
      <c r="M209" s="134">
        <v>469</v>
      </c>
      <c r="N209" s="134">
        <v>201</v>
      </c>
      <c r="O209" s="134">
        <v>115</v>
      </c>
      <c r="P209" s="134">
        <v>153</v>
      </c>
    </row>
    <row r="210" spans="1:16" x14ac:dyDescent="0.35">
      <c r="A210" s="131" t="s">
        <v>110</v>
      </c>
      <c r="B210" s="133" t="s">
        <v>147</v>
      </c>
      <c r="C210" s="133" t="s">
        <v>1401</v>
      </c>
      <c r="D210" s="131" t="s">
        <v>366</v>
      </c>
      <c r="E210" s="134">
        <v>106825</v>
      </c>
      <c r="F210" s="134">
        <v>31657</v>
      </c>
      <c r="G210" s="134">
        <v>56832</v>
      </c>
      <c r="H210" s="134">
        <v>18336</v>
      </c>
      <c r="I210" s="134">
        <v>94604</v>
      </c>
      <c r="J210" s="134">
        <v>18737</v>
      </c>
      <c r="K210" s="134">
        <v>57775</v>
      </c>
      <c r="L210" s="134">
        <v>18092</v>
      </c>
      <c r="M210" s="134">
        <v>88599</v>
      </c>
      <c r="N210" s="134">
        <v>15864</v>
      </c>
      <c r="O210" s="134">
        <v>55349</v>
      </c>
      <c r="P210" s="134">
        <v>17386</v>
      </c>
    </row>
    <row r="211" spans="1:16" x14ac:dyDescent="0.35">
      <c r="A211" s="131" t="s">
        <v>110</v>
      </c>
      <c r="B211" s="133" t="s">
        <v>147</v>
      </c>
      <c r="C211" s="133" t="s">
        <v>1402</v>
      </c>
      <c r="D211" s="131" t="s">
        <v>367</v>
      </c>
      <c r="E211" s="134">
        <v>469</v>
      </c>
      <c r="F211" s="134">
        <v>66</v>
      </c>
      <c r="G211" s="134">
        <v>368</v>
      </c>
      <c r="H211" s="134">
        <v>35</v>
      </c>
      <c r="I211" s="134">
        <v>460</v>
      </c>
      <c r="J211" s="134">
        <v>94</v>
      </c>
      <c r="K211" s="134">
        <v>336</v>
      </c>
      <c r="L211" s="134">
        <v>30</v>
      </c>
      <c r="M211" s="134">
        <v>287</v>
      </c>
      <c r="N211" s="134">
        <v>64</v>
      </c>
      <c r="O211" s="134">
        <v>192</v>
      </c>
      <c r="P211" s="134">
        <v>31</v>
      </c>
    </row>
    <row r="212" spans="1:16" x14ac:dyDescent="0.35">
      <c r="A212" s="131" t="s">
        <v>110</v>
      </c>
      <c r="B212" s="133" t="s">
        <v>147</v>
      </c>
      <c r="C212" s="133" t="s">
        <v>1403</v>
      </c>
      <c r="D212" s="131" t="s">
        <v>368</v>
      </c>
      <c r="E212" s="134">
        <v>807</v>
      </c>
      <c r="F212" s="134">
        <v>400</v>
      </c>
      <c r="G212" s="134">
        <v>214</v>
      </c>
      <c r="H212" s="134">
        <v>193</v>
      </c>
      <c r="I212" s="134">
        <v>1017</v>
      </c>
      <c r="J212" s="134">
        <v>602</v>
      </c>
      <c r="K212" s="134">
        <v>230</v>
      </c>
      <c r="L212" s="134">
        <v>185</v>
      </c>
      <c r="M212" s="134">
        <v>683</v>
      </c>
      <c r="N212" s="134">
        <v>283</v>
      </c>
      <c r="O212" s="134">
        <v>213</v>
      </c>
      <c r="P212" s="134">
        <v>187</v>
      </c>
    </row>
    <row r="213" spans="1:16" x14ac:dyDescent="0.35">
      <c r="A213" s="131" t="s">
        <v>110</v>
      </c>
      <c r="B213" s="133" t="s">
        <v>147</v>
      </c>
      <c r="C213" s="133" t="s">
        <v>1404</v>
      </c>
      <c r="D213" s="131" t="s">
        <v>369</v>
      </c>
      <c r="E213" s="134">
        <v>564</v>
      </c>
      <c r="F213" s="134">
        <v>150</v>
      </c>
      <c r="G213" s="134">
        <v>298</v>
      </c>
      <c r="H213" s="134">
        <v>116</v>
      </c>
      <c r="I213" s="134">
        <v>710</v>
      </c>
      <c r="J213" s="134">
        <v>282</v>
      </c>
      <c r="K213" s="134">
        <v>325</v>
      </c>
      <c r="L213" s="134">
        <v>103</v>
      </c>
      <c r="M213" s="134">
        <v>544</v>
      </c>
      <c r="N213" s="134">
        <v>125</v>
      </c>
      <c r="O213" s="134">
        <v>316</v>
      </c>
      <c r="P213" s="134">
        <v>103</v>
      </c>
    </row>
    <row r="214" spans="1:16" x14ac:dyDescent="0.35">
      <c r="A214" s="131" t="s">
        <v>110</v>
      </c>
      <c r="B214" s="133" t="s">
        <v>147</v>
      </c>
      <c r="C214" s="133" t="s">
        <v>1405</v>
      </c>
      <c r="D214" s="131" t="s">
        <v>370</v>
      </c>
      <c r="E214" s="134">
        <v>858</v>
      </c>
      <c r="F214" s="134">
        <v>199</v>
      </c>
      <c r="G214" s="134">
        <v>493</v>
      </c>
      <c r="H214" s="134">
        <v>166</v>
      </c>
      <c r="I214" s="134">
        <v>1012</v>
      </c>
      <c r="J214" s="134">
        <v>415</v>
      </c>
      <c r="K214" s="134">
        <v>429</v>
      </c>
      <c r="L214" s="134">
        <v>168</v>
      </c>
      <c r="M214" s="134">
        <v>818</v>
      </c>
      <c r="N214" s="134">
        <v>191</v>
      </c>
      <c r="O214" s="134">
        <v>469</v>
      </c>
      <c r="P214" s="134">
        <v>158</v>
      </c>
    </row>
    <row r="215" spans="1:16" x14ac:dyDescent="0.35">
      <c r="A215" s="131" t="s">
        <v>110</v>
      </c>
      <c r="B215" s="133" t="s">
        <v>147</v>
      </c>
      <c r="C215" s="133" t="s">
        <v>1406</v>
      </c>
      <c r="D215" s="131" t="s">
        <v>371</v>
      </c>
      <c r="E215" s="134">
        <v>161</v>
      </c>
      <c r="F215" s="134">
        <v>67</v>
      </c>
      <c r="G215" s="134">
        <v>42</v>
      </c>
      <c r="H215" s="134">
        <v>52</v>
      </c>
      <c r="I215" s="134">
        <v>218</v>
      </c>
      <c r="J215" s="134">
        <v>103</v>
      </c>
      <c r="K215" s="134">
        <v>61</v>
      </c>
      <c r="L215" s="134">
        <v>54</v>
      </c>
      <c r="M215" s="134">
        <v>153</v>
      </c>
      <c r="N215" s="134">
        <v>56</v>
      </c>
      <c r="O215" s="134">
        <v>48</v>
      </c>
      <c r="P215" s="134">
        <v>49</v>
      </c>
    </row>
    <row r="216" spans="1:16" x14ac:dyDescent="0.35">
      <c r="A216" s="131" t="s">
        <v>110</v>
      </c>
      <c r="B216" s="133" t="s">
        <v>147</v>
      </c>
      <c r="C216" s="133" t="s">
        <v>1407</v>
      </c>
      <c r="D216" s="131" t="s">
        <v>372</v>
      </c>
      <c r="E216" s="134">
        <v>211</v>
      </c>
      <c r="F216" s="134">
        <v>68</v>
      </c>
      <c r="G216" s="134">
        <v>120</v>
      </c>
      <c r="H216" s="134">
        <v>23</v>
      </c>
      <c r="I216" s="134">
        <v>252</v>
      </c>
      <c r="J216" s="134">
        <v>99</v>
      </c>
      <c r="K216" s="134">
        <v>129</v>
      </c>
      <c r="L216" s="134">
        <v>24</v>
      </c>
      <c r="M216" s="134">
        <v>179</v>
      </c>
      <c r="N216" s="134">
        <v>66</v>
      </c>
      <c r="O216" s="134">
        <v>91</v>
      </c>
      <c r="P216" s="134">
        <v>22</v>
      </c>
    </row>
    <row r="217" spans="1:16" x14ac:dyDescent="0.35">
      <c r="A217" s="131" t="s">
        <v>110</v>
      </c>
      <c r="B217" s="133" t="s">
        <v>147</v>
      </c>
      <c r="C217" s="133" t="s">
        <v>1408</v>
      </c>
      <c r="D217" s="131" t="s">
        <v>373</v>
      </c>
      <c r="E217" s="134">
        <v>797</v>
      </c>
      <c r="F217" s="134">
        <v>121</v>
      </c>
      <c r="G217" s="134">
        <v>546</v>
      </c>
      <c r="H217" s="134">
        <v>130</v>
      </c>
      <c r="I217" s="134">
        <v>901</v>
      </c>
      <c r="J217" s="134">
        <v>242</v>
      </c>
      <c r="K217" s="134">
        <v>527</v>
      </c>
      <c r="L217" s="134">
        <v>132</v>
      </c>
      <c r="M217" s="134">
        <v>707</v>
      </c>
      <c r="N217" s="134">
        <v>121</v>
      </c>
      <c r="O217" s="134">
        <v>468</v>
      </c>
      <c r="P217" s="134">
        <v>118</v>
      </c>
    </row>
    <row r="218" spans="1:16" x14ac:dyDescent="0.35">
      <c r="A218" s="131" t="s">
        <v>110</v>
      </c>
      <c r="B218" s="133" t="s">
        <v>147</v>
      </c>
      <c r="C218" s="133" t="s">
        <v>1409</v>
      </c>
      <c r="D218" s="131" t="s">
        <v>147</v>
      </c>
      <c r="E218" s="134">
        <v>5877</v>
      </c>
      <c r="F218" s="134">
        <v>872</v>
      </c>
      <c r="G218" s="134">
        <v>4547</v>
      </c>
      <c r="H218" s="134">
        <v>458</v>
      </c>
      <c r="I218" s="134">
        <v>5674</v>
      </c>
      <c r="J218" s="134">
        <v>903</v>
      </c>
      <c r="K218" s="134">
        <v>4311</v>
      </c>
      <c r="L218" s="134">
        <v>460</v>
      </c>
      <c r="M218" s="134">
        <v>5473</v>
      </c>
      <c r="N218" s="134">
        <v>854</v>
      </c>
      <c r="O218" s="134">
        <v>4171</v>
      </c>
      <c r="P218" s="134">
        <v>448</v>
      </c>
    </row>
    <row r="219" spans="1:16" x14ac:dyDescent="0.35">
      <c r="A219" s="131" t="s">
        <v>110</v>
      </c>
      <c r="B219" s="133" t="s">
        <v>147</v>
      </c>
      <c r="C219" s="133" t="s">
        <v>1410</v>
      </c>
      <c r="D219" s="131" t="s">
        <v>198</v>
      </c>
      <c r="E219" s="134">
        <v>153</v>
      </c>
      <c r="F219" s="134">
        <v>69</v>
      </c>
      <c r="G219" s="134">
        <v>37</v>
      </c>
      <c r="H219" s="134">
        <v>47</v>
      </c>
      <c r="I219" s="134">
        <v>176</v>
      </c>
      <c r="J219" s="134">
        <v>102</v>
      </c>
      <c r="K219" s="134">
        <v>29</v>
      </c>
      <c r="L219" s="134">
        <v>45</v>
      </c>
      <c r="M219" s="134">
        <v>144</v>
      </c>
      <c r="N219" s="134">
        <v>70</v>
      </c>
      <c r="O219" s="134">
        <v>34</v>
      </c>
      <c r="P219" s="134">
        <v>40</v>
      </c>
    </row>
    <row r="220" spans="1:16" x14ac:dyDescent="0.35">
      <c r="A220" s="131" t="s">
        <v>110</v>
      </c>
      <c r="B220" s="133" t="s">
        <v>147</v>
      </c>
      <c r="C220" s="133" t="s">
        <v>1411</v>
      </c>
      <c r="D220" s="131" t="s">
        <v>374</v>
      </c>
      <c r="E220" s="134">
        <v>262</v>
      </c>
      <c r="F220" s="134">
        <v>110</v>
      </c>
      <c r="G220" s="134">
        <v>83</v>
      </c>
      <c r="H220" s="134">
        <v>69</v>
      </c>
      <c r="I220" s="134">
        <v>404</v>
      </c>
      <c r="J220" s="134">
        <v>246</v>
      </c>
      <c r="K220" s="134">
        <v>90</v>
      </c>
      <c r="L220" s="134">
        <v>68</v>
      </c>
      <c r="M220" s="134">
        <v>242</v>
      </c>
      <c r="N220" s="134">
        <v>109</v>
      </c>
      <c r="O220" s="134">
        <v>74</v>
      </c>
      <c r="P220" s="134">
        <v>59</v>
      </c>
    </row>
    <row r="221" spans="1:16" x14ac:dyDescent="0.35">
      <c r="A221" s="131" t="s">
        <v>110</v>
      </c>
      <c r="B221" s="133" t="s">
        <v>147</v>
      </c>
      <c r="C221" s="133" t="s">
        <v>1412</v>
      </c>
      <c r="D221" s="131" t="s">
        <v>375</v>
      </c>
      <c r="E221" s="134">
        <v>99</v>
      </c>
      <c r="F221" s="134">
        <v>34</v>
      </c>
      <c r="G221" s="134">
        <v>29</v>
      </c>
      <c r="H221" s="134">
        <v>36</v>
      </c>
      <c r="I221" s="134">
        <v>90</v>
      </c>
      <c r="J221" s="134">
        <v>34</v>
      </c>
      <c r="K221" s="134">
        <v>24</v>
      </c>
      <c r="L221" s="134">
        <v>32</v>
      </c>
      <c r="M221" s="134">
        <v>93</v>
      </c>
      <c r="N221" s="134">
        <v>32</v>
      </c>
      <c r="O221" s="134">
        <v>29</v>
      </c>
      <c r="P221" s="134">
        <v>32</v>
      </c>
    </row>
    <row r="222" spans="1:16" x14ac:dyDescent="0.35">
      <c r="A222" s="131" t="s">
        <v>110</v>
      </c>
      <c r="B222" s="133" t="s">
        <v>147</v>
      </c>
      <c r="C222" s="133" t="s">
        <v>1413</v>
      </c>
      <c r="D222" s="131" t="s">
        <v>148</v>
      </c>
      <c r="E222" s="134">
        <v>525</v>
      </c>
      <c r="F222" s="134">
        <v>56</v>
      </c>
      <c r="G222" s="134">
        <v>414</v>
      </c>
      <c r="H222" s="134">
        <v>55</v>
      </c>
      <c r="I222" s="134">
        <v>438</v>
      </c>
      <c r="J222" s="134">
        <v>138</v>
      </c>
      <c r="K222" s="134">
        <v>248</v>
      </c>
      <c r="L222" s="134">
        <v>52</v>
      </c>
      <c r="M222" s="134">
        <v>491</v>
      </c>
      <c r="N222" s="134">
        <v>59</v>
      </c>
      <c r="O222" s="134">
        <v>389</v>
      </c>
      <c r="P222" s="134">
        <v>43</v>
      </c>
    </row>
    <row r="223" spans="1:16" x14ac:dyDescent="0.35">
      <c r="A223" s="131" t="s">
        <v>110</v>
      </c>
      <c r="B223" s="133" t="s">
        <v>147</v>
      </c>
      <c r="C223" s="133" t="s">
        <v>1414</v>
      </c>
      <c r="D223" s="131" t="s">
        <v>376</v>
      </c>
      <c r="E223" s="134">
        <v>201</v>
      </c>
      <c r="F223" s="134">
        <v>95</v>
      </c>
      <c r="G223" s="134">
        <v>24</v>
      </c>
      <c r="H223" s="134">
        <v>82</v>
      </c>
      <c r="I223" s="134">
        <v>248</v>
      </c>
      <c r="J223" s="134">
        <v>154</v>
      </c>
      <c r="K223" s="134">
        <v>13</v>
      </c>
      <c r="L223" s="134">
        <v>81</v>
      </c>
      <c r="M223" s="134">
        <v>201</v>
      </c>
      <c r="N223" s="134">
        <v>94</v>
      </c>
      <c r="O223" s="134">
        <v>24</v>
      </c>
      <c r="P223" s="134">
        <v>83</v>
      </c>
    </row>
    <row r="224" spans="1:16" x14ac:dyDescent="0.35">
      <c r="A224" s="131" t="s">
        <v>110</v>
      </c>
      <c r="B224" s="133" t="s">
        <v>147</v>
      </c>
      <c r="C224" s="133" t="s">
        <v>1415</v>
      </c>
      <c r="D224" s="131" t="s">
        <v>377</v>
      </c>
      <c r="E224" s="134">
        <v>252</v>
      </c>
      <c r="F224" s="134">
        <v>78</v>
      </c>
      <c r="G224" s="134">
        <v>129</v>
      </c>
      <c r="H224" s="134">
        <v>45</v>
      </c>
      <c r="I224" s="134">
        <v>300</v>
      </c>
      <c r="J224" s="134">
        <v>130</v>
      </c>
      <c r="K224" s="134">
        <v>127</v>
      </c>
      <c r="L224" s="134">
        <v>43</v>
      </c>
      <c r="M224" s="134">
        <v>249</v>
      </c>
      <c r="N224" s="134">
        <v>77</v>
      </c>
      <c r="O224" s="134">
        <v>131</v>
      </c>
      <c r="P224" s="134">
        <v>41</v>
      </c>
    </row>
    <row r="225" spans="1:16" x14ac:dyDescent="0.35">
      <c r="A225" s="131" t="s">
        <v>110</v>
      </c>
      <c r="B225" s="133" t="s">
        <v>147</v>
      </c>
      <c r="C225" s="133" t="s">
        <v>1416</v>
      </c>
      <c r="D225" s="131" t="s">
        <v>378</v>
      </c>
      <c r="E225" s="134">
        <v>165</v>
      </c>
      <c r="F225" s="134">
        <v>86</v>
      </c>
      <c r="G225" s="134">
        <v>31</v>
      </c>
      <c r="H225" s="134">
        <v>48</v>
      </c>
      <c r="I225" s="134">
        <v>200</v>
      </c>
      <c r="J225" s="134">
        <v>129</v>
      </c>
      <c r="K225" s="134">
        <v>30</v>
      </c>
      <c r="L225" s="134">
        <v>41</v>
      </c>
      <c r="M225" s="134">
        <v>159</v>
      </c>
      <c r="N225" s="134">
        <v>81</v>
      </c>
      <c r="O225" s="134">
        <v>34</v>
      </c>
      <c r="P225" s="134">
        <v>44</v>
      </c>
    </row>
    <row r="226" spans="1:16" x14ac:dyDescent="0.35">
      <c r="A226" s="131" t="s">
        <v>110</v>
      </c>
      <c r="B226" s="133" t="s">
        <v>147</v>
      </c>
      <c r="C226" s="133" t="s">
        <v>1417</v>
      </c>
      <c r="D226" s="131" t="s">
        <v>379</v>
      </c>
      <c r="E226" s="134">
        <v>8508</v>
      </c>
      <c r="F226" s="134">
        <v>1478</v>
      </c>
      <c r="G226" s="134">
        <v>3977</v>
      </c>
      <c r="H226" s="134">
        <v>3053</v>
      </c>
      <c r="I226" s="134">
        <v>9280</v>
      </c>
      <c r="J226" s="134">
        <v>2199</v>
      </c>
      <c r="K226" s="134">
        <v>4027</v>
      </c>
      <c r="L226" s="134">
        <v>3054</v>
      </c>
      <c r="M226" s="134">
        <v>8019</v>
      </c>
      <c r="N226" s="134">
        <v>1283</v>
      </c>
      <c r="O226" s="134">
        <v>3841</v>
      </c>
      <c r="P226" s="134">
        <v>2895</v>
      </c>
    </row>
    <row r="227" spans="1:16" x14ac:dyDescent="0.35">
      <c r="A227" s="131" t="s">
        <v>110</v>
      </c>
      <c r="B227" s="133" t="s">
        <v>147</v>
      </c>
      <c r="C227" s="133" t="s">
        <v>1418</v>
      </c>
      <c r="D227" s="131" t="s">
        <v>380</v>
      </c>
      <c r="E227" s="134">
        <v>161</v>
      </c>
      <c r="F227" s="134">
        <v>102</v>
      </c>
      <c r="G227" s="134">
        <v>10</v>
      </c>
      <c r="H227" s="134">
        <v>49</v>
      </c>
      <c r="I227" s="134">
        <v>228</v>
      </c>
      <c r="J227" s="134">
        <v>156</v>
      </c>
      <c r="K227" s="134">
        <v>7</v>
      </c>
      <c r="L227" s="134">
        <v>65</v>
      </c>
      <c r="M227" s="134">
        <v>164</v>
      </c>
      <c r="N227" s="134">
        <v>100</v>
      </c>
      <c r="O227" s="134">
        <v>20</v>
      </c>
      <c r="P227" s="134">
        <v>44</v>
      </c>
    </row>
    <row r="228" spans="1:16" x14ac:dyDescent="0.35">
      <c r="A228" s="131" t="s">
        <v>110</v>
      </c>
      <c r="B228" s="133" t="s">
        <v>147</v>
      </c>
      <c r="C228" s="133" t="s">
        <v>1419</v>
      </c>
      <c r="D228" s="131" t="s">
        <v>381</v>
      </c>
      <c r="E228" s="134">
        <v>396</v>
      </c>
      <c r="F228" s="134">
        <v>172</v>
      </c>
      <c r="G228" s="134">
        <v>122</v>
      </c>
      <c r="H228" s="134">
        <v>102</v>
      </c>
      <c r="I228" s="134">
        <v>555</v>
      </c>
      <c r="J228" s="134">
        <v>306</v>
      </c>
      <c r="K228" s="134">
        <v>142</v>
      </c>
      <c r="L228" s="134">
        <v>107</v>
      </c>
      <c r="M228" s="134">
        <v>385</v>
      </c>
      <c r="N228" s="134">
        <v>172</v>
      </c>
      <c r="O228" s="134">
        <v>108</v>
      </c>
      <c r="P228" s="134">
        <v>105</v>
      </c>
    </row>
    <row r="229" spans="1:16" x14ac:dyDescent="0.35">
      <c r="A229" s="131" t="s">
        <v>110</v>
      </c>
      <c r="B229" s="133" t="s">
        <v>147</v>
      </c>
      <c r="C229" s="133" t="s">
        <v>1420</v>
      </c>
      <c r="D229" s="131" t="s">
        <v>382</v>
      </c>
      <c r="E229" s="134">
        <v>258</v>
      </c>
      <c r="F229" s="134">
        <v>129</v>
      </c>
      <c r="G229" s="134">
        <v>45</v>
      </c>
      <c r="H229" s="134">
        <v>84</v>
      </c>
      <c r="I229" s="134">
        <v>270</v>
      </c>
      <c r="J229" s="134">
        <v>131</v>
      </c>
      <c r="K229" s="134">
        <v>63</v>
      </c>
      <c r="L229" s="134">
        <v>76</v>
      </c>
      <c r="M229" s="134">
        <v>265</v>
      </c>
      <c r="N229" s="134">
        <v>124</v>
      </c>
      <c r="O229" s="134">
        <v>60</v>
      </c>
      <c r="P229" s="134">
        <v>81</v>
      </c>
    </row>
    <row r="230" spans="1:16" x14ac:dyDescent="0.35">
      <c r="A230" s="131" t="s">
        <v>110</v>
      </c>
      <c r="B230" s="133" t="s">
        <v>147</v>
      </c>
      <c r="C230" s="133" t="s">
        <v>1421</v>
      </c>
      <c r="D230" s="131" t="s">
        <v>383</v>
      </c>
      <c r="E230" s="134">
        <v>212</v>
      </c>
      <c r="F230" s="134">
        <v>75</v>
      </c>
      <c r="G230" s="134">
        <v>118</v>
      </c>
      <c r="H230" s="134">
        <v>19</v>
      </c>
      <c r="I230" s="134">
        <v>263</v>
      </c>
      <c r="J230" s="134">
        <v>130</v>
      </c>
      <c r="K230" s="134">
        <v>114</v>
      </c>
      <c r="L230" s="134">
        <v>19</v>
      </c>
      <c r="M230" s="134">
        <v>212</v>
      </c>
      <c r="N230" s="134">
        <v>76</v>
      </c>
      <c r="O230" s="134">
        <v>120</v>
      </c>
      <c r="P230" s="134">
        <v>16</v>
      </c>
    </row>
    <row r="231" spans="1:16" x14ac:dyDescent="0.35">
      <c r="A231" s="131" t="s">
        <v>110</v>
      </c>
      <c r="B231" s="133" t="s">
        <v>147</v>
      </c>
      <c r="C231" s="133" t="s">
        <v>1422</v>
      </c>
      <c r="D231" s="131" t="s">
        <v>384</v>
      </c>
      <c r="E231" s="134">
        <v>285</v>
      </c>
      <c r="F231" s="134">
        <v>110</v>
      </c>
      <c r="G231" s="134">
        <v>134</v>
      </c>
      <c r="H231" s="134">
        <v>41</v>
      </c>
      <c r="I231" s="134">
        <v>366</v>
      </c>
      <c r="J231" s="134">
        <v>193</v>
      </c>
      <c r="K231" s="134">
        <v>133</v>
      </c>
      <c r="L231" s="134">
        <v>40</v>
      </c>
      <c r="M231" s="134">
        <v>279</v>
      </c>
      <c r="N231" s="134">
        <v>113</v>
      </c>
      <c r="O231" s="134">
        <v>133</v>
      </c>
      <c r="P231" s="134">
        <v>33</v>
      </c>
    </row>
    <row r="232" spans="1:16" x14ac:dyDescent="0.35">
      <c r="A232" s="131" t="s">
        <v>110</v>
      </c>
      <c r="B232" s="133" t="s">
        <v>147</v>
      </c>
      <c r="C232" s="133" t="s">
        <v>1423</v>
      </c>
      <c r="D232" s="131" t="s">
        <v>385</v>
      </c>
      <c r="E232" s="134">
        <v>895</v>
      </c>
      <c r="F232" s="134">
        <v>451</v>
      </c>
      <c r="G232" s="134">
        <v>361</v>
      </c>
      <c r="H232" s="134">
        <v>83</v>
      </c>
      <c r="I232" s="134">
        <v>955</v>
      </c>
      <c r="J232" s="134">
        <v>496</v>
      </c>
      <c r="K232" s="134">
        <v>370</v>
      </c>
      <c r="L232" s="134">
        <v>89</v>
      </c>
      <c r="M232" s="134">
        <v>873</v>
      </c>
      <c r="N232" s="134">
        <v>458</v>
      </c>
      <c r="O232" s="134">
        <v>329</v>
      </c>
      <c r="P232" s="134">
        <v>86</v>
      </c>
    </row>
    <row r="233" spans="1:16" x14ac:dyDescent="0.35">
      <c r="A233" s="131" t="s">
        <v>110</v>
      </c>
      <c r="B233" s="133" t="s">
        <v>147</v>
      </c>
      <c r="C233" s="133" t="s">
        <v>1424</v>
      </c>
      <c r="D233" s="131" t="s">
        <v>386</v>
      </c>
      <c r="E233" s="134">
        <v>163</v>
      </c>
      <c r="F233" s="134">
        <v>96</v>
      </c>
      <c r="G233" s="134">
        <v>35</v>
      </c>
      <c r="H233" s="134">
        <v>32</v>
      </c>
      <c r="I233" s="134">
        <v>221</v>
      </c>
      <c r="J233" s="134">
        <v>153</v>
      </c>
      <c r="K233" s="134">
        <v>39</v>
      </c>
      <c r="L233" s="134">
        <v>29</v>
      </c>
      <c r="M233" s="134">
        <v>149</v>
      </c>
      <c r="N233" s="134">
        <v>96</v>
      </c>
      <c r="O233" s="134">
        <v>25</v>
      </c>
      <c r="P233" s="134">
        <v>28</v>
      </c>
    </row>
    <row r="234" spans="1:16" x14ac:dyDescent="0.35">
      <c r="A234" s="131" t="s">
        <v>110</v>
      </c>
      <c r="B234" s="133" t="s">
        <v>147</v>
      </c>
      <c r="C234" s="133" t="s">
        <v>1425</v>
      </c>
      <c r="D234" s="131" t="s">
        <v>387</v>
      </c>
      <c r="E234" s="134">
        <v>611</v>
      </c>
      <c r="F234" s="134">
        <v>58</v>
      </c>
      <c r="G234" s="134">
        <v>466</v>
      </c>
      <c r="H234" s="134">
        <v>87</v>
      </c>
      <c r="I234" s="134">
        <v>620</v>
      </c>
      <c r="J234" s="134">
        <v>116</v>
      </c>
      <c r="K234" s="134">
        <v>435</v>
      </c>
      <c r="L234" s="134">
        <v>69</v>
      </c>
      <c r="M234" s="134">
        <v>532</v>
      </c>
      <c r="N234" s="134">
        <v>62</v>
      </c>
      <c r="O234" s="134">
        <v>408</v>
      </c>
      <c r="P234" s="134">
        <v>62</v>
      </c>
    </row>
    <row r="235" spans="1:16" x14ac:dyDescent="0.35">
      <c r="A235" s="131" t="s">
        <v>110</v>
      </c>
      <c r="B235" s="133" t="s">
        <v>147</v>
      </c>
      <c r="C235" s="133" t="s">
        <v>1426</v>
      </c>
      <c r="D235" s="131" t="s">
        <v>388</v>
      </c>
      <c r="E235" s="134">
        <v>127</v>
      </c>
      <c r="F235" s="134">
        <v>74</v>
      </c>
      <c r="G235" s="134">
        <v>10</v>
      </c>
      <c r="H235" s="134">
        <v>43</v>
      </c>
      <c r="I235" s="134">
        <v>183</v>
      </c>
      <c r="J235" s="134">
        <v>130</v>
      </c>
      <c r="K235" s="134">
        <v>12</v>
      </c>
      <c r="L235" s="134">
        <v>41</v>
      </c>
      <c r="M235" s="134">
        <v>124</v>
      </c>
      <c r="N235" s="134">
        <v>73</v>
      </c>
      <c r="O235" s="134">
        <v>13</v>
      </c>
      <c r="P235" s="134">
        <v>38</v>
      </c>
    </row>
    <row r="236" spans="1:16" x14ac:dyDescent="0.35">
      <c r="A236" s="131" t="s">
        <v>110</v>
      </c>
      <c r="B236" s="133" t="s">
        <v>147</v>
      </c>
      <c r="C236" s="133" t="s">
        <v>1427</v>
      </c>
      <c r="D236" s="131" t="s">
        <v>389</v>
      </c>
      <c r="E236" s="134">
        <v>541</v>
      </c>
      <c r="F236" s="134">
        <v>176</v>
      </c>
      <c r="G236" s="134">
        <v>148</v>
      </c>
      <c r="H236" s="134">
        <v>217</v>
      </c>
      <c r="I236" s="134">
        <v>652</v>
      </c>
      <c r="J236" s="134">
        <v>287</v>
      </c>
      <c r="K236" s="134">
        <v>154</v>
      </c>
      <c r="L236" s="134">
        <v>211</v>
      </c>
      <c r="M236" s="134">
        <v>518</v>
      </c>
      <c r="N236" s="134">
        <v>169</v>
      </c>
      <c r="O236" s="134">
        <v>156</v>
      </c>
      <c r="P236" s="134">
        <v>193</v>
      </c>
    </row>
    <row r="237" spans="1:16" x14ac:dyDescent="0.35">
      <c r="A237" s="131" t="s">
        <v>110</v>
      </c>
      <c r="B237" s="133" t="s">
        <v>147</v>
      </c>
      <c r="C237" s="133" t="s">
        <v>1428</v>
      </c>
      <c r="D237" s="131" t="s">
        <v>390</v>
      </c>
      <c r="E237" s="134">
        <v>197</v>
      </c>
      <c r="F237" s="134">
        <v>102</v>
      </c>
      <c r="G237" s="134">
        <v>64</v>
      </c>
      <c r="H237" s="134">
        <v>31</v>
      </c>
      <c r="I237" s="134">
        <v>320</v>
      </c>
      <c r="J237" s="134">
        <v>220</v>
      </c>
      <c r="K237" s="134">
        <v>66</v>
      </c>
      <c r="L237" s="134">
        <v>34</v>
      </c>
      <c r="M237" s="134">
        <v>203</v>
      </c>
      <c r="N237" s="134">
        <v>105</v>
      </c>
      <c r="O237" s="134">
        <v>66</v>
      </c>
      <c r="P237" s="134">
        <v>32</v>
      </c>
    </row>
    <row r="238" spans="1:16" x14ac:dyDescent="0.35">
      <c r="A238" s="131" t="s">
        <v>110</v>
      </c>
      <c r="B238" s="133" t="s">
        <v>147</v>
      </c>
      <c r="C238" s="133" t="s">
        <v>1429</v>
      </c>
      <c r="D238" s="131" t="s">
        <v>391</v>
      </c>
      <c r="E238" s="134">
        <v>124</v>
      </c>
      <c r="F238" s="134">
        <v>47</v>
      </c>
      <c r="G238" s="134">
        <v>37</v>
      </c>
      <c r="H238" s="134">
        <v>40</v>
      </c>
      <c r="I238" s="134">
        <v>116</v>
      </c>
      <c r="J238" s="134">
        <v>46</v>
      </c>
      <c r="K238" s="134">
        <v>31</v>
      </c>
      <c r="L238" s="134">
        <v>39</v>
      </c>
      <c r="M238" s="134">
        <v>119</v>
      </c>
      <c r="N238" s="134">
        <v>51</v>
      </c>
      <c r="O238" s="134">
        <v>26</v>
      </c>
      <c r="P238" s="134">
        <v>42</v>
      </c>
    </row>
    <row r="239" spans="1:16" x14ac:dyDescent="0.35">
      <c r="A239" s="131" t="s">
        <v>110</v>
      </c>
      <c r="B239" s="133" t="s">
        <v>147</v>
      </c>
      <c r="C239" s="133" t="s">
        <v>1430</v>
      </c>
      <c r="D239" s="131" t="s">
        <v>392</v>
      </c>
      <c r="E239" s="134">
        <v>139</v>
      </c>
      <c r="F239" s="134">
        <v>112</v>
      </c>
      <c r="G239" s="134">
        <v>16</v>
      </c>
      <c r="H239" s="134">
        <v>11</v>
      </c>
      <c r="I239" s="134">
        <v>216</v>
      </c>
      <c r="J239" s="134">
        <v>186</v>
      </c>
      <c r="K239" s="134">
        <v>18</v>
      </c>
      <c r="L239" s="134">
        <v>12</v>
      </c>
      <c r="M239" s="134">
        <v>151</v>
      </c>
      <c r="N239" s="134">
        <v>109</v>
      </c>
      <c r="O239" s="134">
        <v>29</v>
      </c>
      <c r="P239" s="134">
        <v>13</v>
      </c>
    </row>
    <row r="240" spans="1:16" x14ac:dyDescent="0.35">
      <c r="A240" s="131" t="s">
        <v>110</v>
      </c>
      <c r="B240" s="133" t="s">
        <v>147</v>
      </c>
      <c r="C240" s="133" t="s">
        <v>1431</v>
      </c>
      <c r="D240" s="131" t="s">
        <v>393</v>
      </c>
      <c r="E240" s="134">
        <v>135</v>
      </c>
      <c r="F240" s="134">
        <v>63</v>
      </c>
      <c r="G240" s="134">
        <v>51</v>
      </c>
      <c r="H240" s="134">
        <v>21</v>
      </c>
      <c r="I240" s="134">
        <v>107</v>
      </c>
      <c r="J240" s="134">
        <v>62</v>
      </c>
      <c r="K240" s="134">
        <v>24</v>
      </c>
      <c r="L240" s="134">
        <v>21</v>
      </c>
      <c r="M240" s="134">
        <v>101</v>
      </c>
      <c r="N240" s="134">
        <v>62</v>
      </c>
      <c r="O240" s="134">
        <v>17</v>
      </c>
      <c r="P240" s="134">
        <v>22</v>
      </c>
    </row>
    <row r="241" spans="1:16" x14ac:dyDescent="0.35">
      <c r="A241" s="131" t="s">
        <v>110</v>
      </c>
      <c r="B241" s="133" t="s">
        <v>147</v>
      </c>
      <c r="C241" s="133" t="s">
        <v>1432</v>
      </c>
      <c r="D241" s="131" t="s">
        <v>394</v>
      </c>
      <c r="E241" s="134">
        <v>33896</v>
      </c>
      <c r="F241" s="134">
        <v>4831</v>
      </c>
      <c r="G241" s="134">
        <v>20402</v>
      </c>
      <c r="H241" s="134">
        <v>8663</v>
      </c>
      <c r="I241" s="134">
        <v>33728</v>
      </c>
      <c r="J241" s="134">
        <v>4778</v>
      </c>
      <c r="K241" s="134">
        <v>20403</v>
      </c>
      <c r="L241" s="134">
        <v>8547</v>
      </c>
      <c r="M241" s="134">
        <v>31011</v>
      </c>
      <c r="N241" s="134">
        <v>2647</v>
      </c>
      <c r="O241" s="134">
        <v>20129</v>
      </c>
      <c r="P241" s="134">
        <v>8235</v>
      </c>
    </row>
    <row r="242" spans="1:16" x14ac:dyDescent="0.35">
      <c r="A242" s="131" t="s">
        <v>110</v>
      </c>
      <c r="B242" s="133" t="s">
        <v>147</v>
      </c>
      <c r="C242" s="133" t="s">
        <v>1433</v>
      </c>
      <c r="D242" s="131" t="s">
        <v>395</v>
      </c>
      <c r="E242" s="134">
        <v>337</v>
      </c>
      <c r="F242" s="134">
        <v>143</v>
      </c>
      <c r="G242" s="134">
        <v>103</v>
      </c>
      <c r="H242" s="134">
        <v>91</v>
      </c>
      <c r="I242" s="134">
        <v>409</v>
      </c>
      <c r="J242" s="134">
        <v>216</v>
      </c>
      <c r="K242" s="134">
        <v>107</v>
      </c>
      <c r="L242" s="134">
        <v>86</v>
      </c>
      <c r="M242" s="134">
        <v>345</v>
      </c>
      <c r="N242" s="134">
        <v>145</v>
      </c>
      <c r="O242" s="134">
        <v>112</v>
      </c>
      <c r="P242" s="134">
        <v>88</v>
      </c>
    </row>
    <row r="243" spans="1:16" x14ac:dyDescent="0.35">
      <c r="A243" s="131" t="s">
        <v>110</v>
      </c>
      <c r="B243" s="133" t="s">
        <v>147</v>
      </c>
      <c r="C243" s="133" t="s">
        <v>1434</v>
      </c>
      <c r="D243" s="131" t="s">
        <v>396</v>
      </c>
      <c r="E243" s="134">
        <v>186</v>
      </c>
      <c r="F243" s="134">
        <v>70</v>
      </c>
      <c r="G243" s="134">
        <v>35</v>
      </c>
      <c r="H243" s="134">
        <v>81</v>
      </c>
      <c r="I243" s="134">
        <v>224</v>
      </c>
      <c r="J243" s="134">
        <v>111</v>
      </c>
      <c r="K243" s="134">
        <v>29</v>
      </c>
      <c r="L243" s="134">
        <v>84</v>
      </c>
      <c r="M243" s="134">
        <v>179</v>
      </c>
      <c r="N243" s="134">
        <v>69</v>
      </c>
      <c r="O243" s="134">
        <v>27</v>
      </c>
      <c r="P243" s="134">
        <v>83</v>
      </c>
    </row>
    <row r="244" spans="1:16" x14ac:dyDescent="0.35">
      <c r="A244" s="131" t="s">
        <v>110</v>
      </c>
      <c r="B244" s="133" t="s">
        <v>147</v>
      </c>
      <c r="C244" s="133" t="s">
        <v>1435</v>
      </c>
      <c r="D244" s="131" t="s">
        <v>397</v>
      </c>
      <c r="E244" s="134">
        <v>454</v>
      </c>
      <c r="F244" s="134">
        <v>128</v>
      </c>
      <c r="G244" s="134">
        <v>223</v>
      </c>
      <c r="H244" s="134">
        <v>103</v>
      </c>
      <c r="I244" s="134">
        <v>581</v>
      </c>
      <c r="J244" s="134">
        <v>253</v>
      </c>
      <c r="K244" s="134">
        <v>224</v>
      </c>
      <c r="L244" s="134">
        <v>104</v>
      </c>
      <c r="M244" s="134">
        <v>425</v>
      </c>
      <c r="N244" s="134">
        <v>120</v>
      </c>
      <c r="O244" s="134">
        <v>207</v>
      </c>
      <c r="P244" s="134">
        <v>98</v>
      </c>
    </row>
    <row r="245" spans="1:16" x14ac:dyDescent="0.35">
      <c r="A245" s="131" t="s">
        <v>110</v>
      </c>
      <c r="B245" s="133" t="s">
        <v>147</v>
      </c>
      <c r="C245" s="133" t="s">
        <v>1436</v>
      </c>
      <c r="D245" s="131" t="s">
        <v>398</v>
      </c>
      <c r="E245" s="134">
        <v>168</v>
      </c>
      <c r="F245" s="134">
        <v>76</v>
      </c>
      <c r="G245" s="134">
        <v>42</v>
      </c>
      <c r="H245" s="134">
        <v>50</v>
      </c>
      <c r="I245" s="134">
        <v>224</v>
      </c>
      <c r="J245" s="134">
        <v>147</v>
      </c>
      <c r="K245" s="134">
        <v>25</v>
      </c>
      <c r="L245" s="134">
        <v>52</v>
      </c>
      <c r="M245" s="134">
        <v>156</v>
      </c>
      <c r="N245" s="134">
        <v>77</v>
      </c>
      <c r="O245" s="134">
        <v>32</v>
      </c>
      <c r="P245" s="134">
        <v>47</v>
      </c>
    </row>
    <row r="246" spans="1:16" x14ac:dyDescent="0.35">
      <c r="A246" s="131" t="s">
        <v>110</v>
      </c>
      <c r="B246" s="133" t="s">
        <v>147</v>
      </c>
      <c r="C246" s="133" t="s">
        <v>1437</v>
      </c>
      <c r="D246" s="131" t="s">
        <v>399</v>
      </c>
      <c r="E246" s="134">
        <v>150</v>
      </c>
      <c r="F246" s="134">
        <v>90</v>
      </c>
      <c r="G246" s="134">
        <v>27</v>
      </c>
      <c r="H246" s="134">
        <v>33</v>
      </c>
      <c r="I246" s="134">
        <v>226</v>
      </c>
      <c r="J246" s="134">
        <v>172</v>
      </c>
      <c r="K246" s="134">
        <v>23</v>
      </c>
      <c r="L246" s="134">
        <v>31</v>
      </c>
      <c r="M246" s="134">
        <v>148</v>
      </c>
      <c r="N246" s="134">
        <v>91</v>
      </c>
      <c r="O246" s="134">
        <v>25</v>
      </c>
      <c r="P246" s="134">
        <v>32</v>
      </c>
    </row>
    <row r="247" spans="1:16" x14ac:dyDescent="0.35">
      <c r="A247" s="131" t="s">
        <v>110</v>
      </c>
      <c r="B247" s="133" t="s">
        <v>147</v>
      </c>
      <c r="C247" s="133" t="s">
        <v>1438</v>
      </c>
      <c r="D247" s="131" t="s">
        <v>400</v>
      </c>
      <c r="E247" s="134">
        <v>411</v>
      </c>
      <c r="F247" s="134">
        <v>94</v>
      </c>
      <c r="G247" s="134">
        <v>259</v>
      </c>
      <c r="H247" s="134">
        <v>58</v>
      </c>
      <c r="I247" s="134">
        <v>506</v>
      </c>
      <c r="J247" s="134">
        <v>208</v>
      </c>
      <c r="K247" s="134">
        <v>243</v>
      </c>
      <c r="L247" s="134">
        <v>55</v>
      </c>
      <c r="M247" s="134">
        <v>375</v>
      </c>
      <c r="N247" s="134">
        <v>93</v>
      </c>
      <c r="O247" s="134">
        <v>226</v>
      </c>
      <c r="P247" s="134">
        <v>56</v>
      </c>
    </row>
    <row r="248" spans="1:16" x14ac:dyDescent="0.35">
      <c r="A248" s="131" t="s">
        <v>110</v>
      </c>
      <c r="B248" s="133" t="s">
        <v>147</v>
      </c>
      <c r="C248" s="133" t="s">
        <v>1439</v>
      </c>
      <c r="D248" s="131" t="s">
        <v>401</v>
      </c>
      <c r="E248" s="134">
        <v>1725</v>
      </c>
      <c r="F248" s="134">
        <v>420</v>
      </c>
      <c r="G248" s="134">
        <v>586</v>
      </c>
      <c r="H248" s="134">
        <v>719</v>
      </c>
      <c r="I248" s="134">
        <v>2051</v>
      </c>
      <c r="J248" s="134">
        <v>705</v>
      </c>
      <c r="K248" s="134">
        <v>630</v>
      </c>
      <c r="L248" s="134">
        <v>716</v>
      </c>
      <c r="M248" s="134">
        <v>1734</v>
      </c>
      <c r="N248" s="134">
        <v>381</v>
      </c>
      <c r="O248" s="134">
        <v>671</v>
      </c>
      <c r="P248" s="134">
        <v>682</v>
      </c>
    </row>
    <row r="249" spans="1:16" x14ac:dyDescent="0.35">
      <c r="A249" s="131" t="s">
        <v>110</v>
      </c>
      <c r="B249" s="133" t="s">
        <v>147</v>
      </c>
      <c r="C249" s="133" t="s">
        <v>1440</v>
      </c>
      <c r="D249" s="131" t="s">
        <v>402</v>
      </c>
      <c r="E249" s="134">
        <v>136</v>
      </c>
      <c r="F249" s="134">
        <v>45</v>
      </c>
      <c r="G249" s="134">
        <v>35</v>
      </c>
      <c r="H249" s="134">
        <v>56</v>
      </c>
      <c r="I249" s="134">
        <v>178</v>
      </c>
      <c r="J249" s="134">
        <v>85</v>
      </c>
      <c r="K249" s="134">
        <v>32</v>
      </c>
      <c r="L249" s="134">
        <v>61</v>
      </c>
      <c r="M249" s="134">
        <v>135</v>
      </c>
      <c r="N249" s="134">
        <v>47</v>
      </c>
      <c r="O249" s="134">
        <v>23</v>
      </c>
      <c r="P249" s="134">
        <v>65</v>
      </c>
    </row>
    <row r="250" spans="1:16" x14ac:dyDescent="0.35">
      <c r="A250" s="131" t="s">
        <v>110</v>
      </c>
      <c r="B250" s="133" t="s">
        <v>147</v>
      </c>
      <c r="C250" s="133" t="s">
        <v>1441</v>
      </c>
      <c r="D250" s="131" t="s">
        <v>403</v>
      </c>
      <c r="E250" s="134">
        <v>1432</v>
      </c>
      <c r="F250" s="134">
        <v>267</v>
      </c>
      <c r="G250" s="134">
        <v>750</v>
      </c>
      <c r="H250" s="134">
        <v>415</v>
      </c>
      <c r="I250" s="134">
        <v>1639</v>
      </c>
      <c r="J250" s="134">
        <v>502</v>
      </c>
      <c r="K250" s="134">
        <v>743</v>
      </c>
      <c r="L250" s="134">
        <v>394</v>
      </c>
      <c r="M250" s="134">
        <v>1366</v>
      </c>
      <c r="N250" s="134">
        <v>250</v>
      </c>
      <c r="O250" s="134">
        <v>741</v>
      </c>
      <c r="P250" s="134">
        <v>375</v>
      </c>
    </row>
    <row r="251" spans="1:16" x14ac:dyDescent="0.35">
      <c r="A251" s="131" t="s">
        <v>110</v>
      </c>
      <c r="B251" s="133" t="s">
        <v>147</v>
      </c>
      <c r="C251" s="133" t="s">
        <v>1442</v>
      </c>
      <c r="D251" s="131" t="s">
        <v>404</v>
      </c>
      <c r="E251" s="134">
        <v>208</v>
      </c>
      <c r="F251" s="134">
        <v>96</v>
      </c>
      <c r="G251" s="134">
        <v>59</v>
      </c>
      <c r="H251" s="134">
        <v>53</v>
      </c>
      <c r="I251" s="134">
        <v>290</v>
      </c>
      <c r="J251" s="134">
        <v>174</v>
      </c>
      <c r="K251" s="134">
        <v>60</v>
      </c>
      <c r="L251" s="134">
        <v>56</v>
      </c>
      <c r="M251" s="134">
        <v>218</v>
      </c>
      <c r="N251" s="134">
        <v>94</v>
      </c>
      <c r="O251" s="134">
        <v>72</v>
      </c>
      <c r="P251" s="134">
        <v>52</v>
      </c>
    </row>
    <row r="252" spans="1:16" x14ac:dyDescent="0.35">
      <c r="A252" s="131" t="s">
        <v>110</v>
      </c>
      <c r="B252" s="133" t="s">
        <v>147</v>
      </c>
      <c r="C252" s="133" t="s">
        <v>1443</v>
      </c>
      <c r="D252" s="131" t="s">
        <v>405</v>
      </c>
      <c r="E252" s="134">
        <v>264</v>
      </c>
      <c r="F252" s="134">
        <v>117</v>
      </c>
      <c r="G252" s="134">
        <v>46</v>
      </c>
      <c r="H252" s="134">
        <v>101</v>
      </c>
      <c r="I252" s="134">
        <v>254</v>
      </c>
      <c r="J252" s="134">
        <v>117</v>
      </c>
      <c r="K252" s="134">
        <v>38</v>
      </c>
      <c r="L252" s="134">
        <v>99</v>
      </c>
      <c r="M252" s="134">
        <v>274</v>
      </c>
      <c r="N252" s="134">
        <v>114</v>
      </c>
      <c r="O252" s="134">
        <v>57</v>
      </c>
      <c r="P252" s="134">
        <v>103</v>
      </c>
    </row>
    <row r="253" spans="1:16" x14ac:dyDescent="0.35">
      <c r="A253" s="131" t="s">
        <v>110</v>
      </c>
      <c r="B253" s="133" t="s">
        <v>147</v>
      </c>
      <c r="C253" s="133" t="s">
        <v>1444</v>
      </c>
      <c r="D253" s="131" t="s">
        <v>406</v>
      </c>
      <c r="E253" s="134">
        <v>284</v>
      </c>
      <c r="F253" s="134">
        <v>74</v>
      </c>
      <c r="G253" s="134">
        <v>138</v>
      </c>
      <c r="H253" s="134">
        <v>72</v>
      </c>
      <c r="I253" s="134">
        <v>324</v>
      </c>
      <c r="J253" s="134">
        <v>121</v>
      </c>
      <c r="K253" s="134">
        <v>135</v>
      </c>
      <c r="L253" s="134">
        <v>68</v>
      </c>
      <c r="M253" s="134">
        <v>251</v>
      </c>
      <c r="N253" s="134">
        <v>69</v>
      </c>
      <c r="O253" s="134">
        <v>120</v>
      </c>
      <c r="P253" s="134">
        <v>62</v>
      </c>
    </row>
    <row r="254" spans="1:16" x14ac:dyDescent="0.35">
      <c r="A254" s="131" t="s">
        <v>110</v>
      </c>
      <c r="B254" s="133" t="s">
        <v>147</v>
      </c>
      <c r="C254" s="133" t="s">
        <v>1445</v>
      </c>
      <c r="D254" s="131" t="s">
        <v>407</v>
      </c>
      <c r="E254" s="134">
        <v>342</v>
      </c>
      <c r="F254" s="134">
        <v>135</v>
      </c>
      <c r="G254" s="134">
        <v>123</v>
      </c>
      <c r="H254" s="134">
        <v>84</v>
      </c>
      <c r="I254" s="134">
        <v>475</v>
      </c>
      <c r="J254" s="134">
        <v>263</v>
      </c>
      <c r="K254" s="134">
        <v>123</v>
      </c>
      <c r="L254" s="134">
        <v>89</v>
      </c>
      <c r="M254" s="134">
        <v>336</v>
      </c>
      <c r="N254" s="134">
        <v>131</v>
      </c>
      <c r="O254" s="134">
        <v>120</v>
      </c>
      <c r="P254" s="134">
        <v>85</v>
      </c>
    </row>
    <row r="255" spans="1:16" x14ac:dyDescent="0.35">
      <c r="A255" s="131" t="s">
        <v>110</v>
      </c>
      <c r="B255" s="133" t="s">
        <v>147</v>
      </c>
      <c r="C255" s="133" t="s">
        <v>1446</v>
      </c>
      <c r="D255" s="131" t="s">
        <v>236</v>
      </c>
      <c r="E255" s="134">
        <v>846</v>
      </c>
      <c r="F255" s="134">
        <v>95</v>
      </c>
      <c r="G255" s="134">
        <v>710</v>
      </c>
      <c r="H255" s="134">
        <v>41</v>
      </c>
      <c r="I255" s="134">
        <v>874</v>
      </c>
      <c r="J255" s="134">
        <v>186</v>
      </c>
      <c r="K255" s="134">
        <v>646</v>
      </c>
      <c r="L255" s="134">
        <v>42</v>
      </c>
      <c r="M255" s="134">
        <v>675</v>
      </c>
      <c r="N255" s="134">
        <v>91</v>
      </c>
      <c r="O255" s="134">
        <v>542</v>
      </c>
      <c r="P255" s="134">
        <v>42</v>
      </c>
    </row>
    <row r="256" spans="1:16" x14ac:dyDescent="0.35">
      <c r="A256" s="131" t="s">
        <v>110</v>
      </c>
      <c r="B256" s="133" t="s">
        <v>147</v>
      </c>
      <c r="C256" s="133" t="s">
        <v>1447</v>
      </c>
      <c r="D256" s="131" t="s">
        <v>408</v>
      </c>
      <c r="E256" s="134">
        <v>247</v>
      </c>
      <c r="F256" s="134">
        <v>94</v>
      </c>
      <c r="G256" s="134">
        <v>104</v>
      </c>
      <c r="H256" s="134">
        <v>49</v>
      </c>
      <c r="I256" s="134">
        <v>280</v>
      </c>
      <c r="J256" s="134">
        <v>130</v>
      </c>
      <c r="K256" s="134">
        <v>99</v>
      </c>
      <c r="L256" s="134">
        <v>51</v>
      </c>
      <c r="M256" s="134">
        <v>242</v>
      </c>
      <c r="N256" s="134">
        <v>95</v>
      </c>
      <c r="O256" s="134">
        <v>100</v>
      </c>
      <c r="P256" s="134">
        <v>47</v>
      </c>
    </row>
    <row r="257" spans="1:16" x14ac:dyDescent="0.35">
      <c r="A257" s="131" t="s">
        <v>110</v>
      </c>
      <c r="B257" s="133" t="s">
        <v>147</v>
      </c>
      <c r="C257" s="133" t="s">
        <v>1448</v>
      </c>
      <c r="D257" s="131" t="s">
        <v>409</v>
      </c>
      <c r="E257" s="134">
        <v>200</v>
      </c>
      <c r="F257" s="134">
        <v>70</v>
      </c>
      <c r="G257" s="134">
        <v>81</v>
      </c>
      <c r="H257" s="134">
        <v>49</v>
      </c>
      <c r="I257" s="134">
        <v>246</v>
      </c>
      <c r="J257" s="134">
        <v>126</v>
      </c>
      <c r="K257" s="134">
        <v>74</v>
      </c>
      <c r="L257" s="134">
        <v>46</v>
      </c>
      <c r="M257" s="134">
        <v>191</v>
      </c>
      <c r="N257" s="134">
        <v>70</v>
      </c>
      <c r="O257" s="134">
        <v>74</v>
      </c>
      <c r="P257" s="134">
        <v>47</v>
      </c>
    </row>
    <row r="258" spans="1:16" x14ac:dyDescent="0.35">
      <c r="A258" s="131" t="s">
        <v>110</v>
      </c>
      <c r="B258" s="133" t="s">
        <v>147</v>
      </c>
      <c r="C258" s="133" t="s">
        <v>1449</v>
      </c>
      <c r="D258" s="131" t="s">
        <v>410</v>
      </c>
      <c r="E258" s="134">
        <v>78</v>
      </c>
      <c r="F258" s="134">
        <v>40</v>
      </c>
      <c r="G258" s="134">
        <v>10</v>
      </c>
      <c r="H258" s="134">
        <v>28</v>
      </c>
      <c r="I258" s="134">
        <v>81</v>
      </c>
      <c r="J258" s="134">
        <v>40</v>
      </c>
      <c r="K258" s="134">
        <v>10</v>
      </c>
      <c r="L258" s="134">
        <v>31</v>
      </c>
      <c r="M258" s="134">
        <v>79</v>
      </c>
      <c r="N258" s="134">
        <v>40</v>
      </c>
      <c r="O258" s="134">
        <v>9</v>
      </c>
      <c r="P258" s="134">
        <v>30</v>
      </c>
    </row>
    <row r="259" spans="1:16" x14ac:dyDescent="0.35">
      <c r="A259" s="131" t="s">
        <v>110</v>
      </c>
      <c r="B259" s="133" t="s">
        <v>147</v>
      </c>
      <c r="C259" s="133" t="s">
        <v>1450</v>
      </c>
      <c r="D259" s="131" t="s">
        <v>411</v>
      </c>
      <c r="E259" s="134">
        <v>418</v>
      </c>
      <c r="F259" s="134">
        <v>71</v>
      </c>
      <c r="G259" s="134">
        <v>277</v>
      </c>
      <c r="H259" s="134">
        <v>70</v>
      </c>
      <c r="I259" s="134">
        <v>476</v>
      </c>
      <c r="J259" s="134">
        <v>126</v>
      </c>
      <c r="K259" s="134">
        <v>278</v>
      </c>
      <c r="L259" s="134">
        <v>72</v>
      </c>
      <c r="M259" s="134">
        <v>382</v>
      </c>
      <c r="N259" s="134">
        <v>73</v>
      </c>
      <c r="O259" s="134">
        <v>244</v>
      </c>
      <c r="P259" s="134">
        <v>65</v>
      </c>
    </row>
    <row r="260" spans="1:16" x14ac:dyDescent="0.35">
      <c r="A260" s="131" t="s">
        <v>110</v>
      </c>
      <c r="B260" s="133" t="s">
        <v>147</v>
      </c>
      <c r="C260" s="133" t="s">
        <v>1451</v>
      </c>
      <c r="D260" s="131" t="s">
        <v>412</v>
      </c>
      <c r="E260" s="134">
        <v>3125</v>
      </c>
      <c r="F260" s="134">
        <v>549</v>
      </c>
      <c r="G260" s="134">
        <v>1781</v>
      </c>
      <c r="H260" s="134">
        <v>795</v>
      </c>
      <c r="I260" s="134">
        <v>3409</v>
      </c>
      <c r="J260" s="134">
        <v>795</v>
      </c>
      <c r="K260" s="134">
        <v>1828</v>
      </c>
      <c r="L260" s="134">
        <v>786</v>
      </c>
      <c r="M260" s="134">
        <v>3119</v>
      </c>
      <c r="N260" s="134">
        <v>554</v>
      </c>
      <c r="O260" s="134">
        <v>1795</v>
      </c>
      <c r="P260" s="134">
        <v>770</v>
      </c>
    </row>
    <row r="261" spans="1:16" x14ac:dyDescent="0.35">
      <c r="A261" s="131" t="s">
        <v>110</v>
      </c>
      <c r="B261" s="133" t="s">
        <v>147</v>
      </c>
      <c r="C261" s="133" t="s">
        <v>1452</v>
      </c>
      <c r="D261" s="131" t="s">
        <v>413</v>
      </c>
      <c r="E261" s="134">
        <v>273</v>
      </c>
      <c r="F261" s="134">
        <v>122</v>
      </c>
      <c r="G261" s="134">
        <v>88</v>
      </c>
      <c r="H261" s="134">
        <v>63</v>
      </c>
      <c r="I261" s="134">
        <v>367</v>
      </c>
      <c r="J261" s="134">
        <v>201</v>
      </c>
      <c r="K261" s="134">
        <v>99</v>
      </c>
      <c r="L261" s="134">
        <v>67</v>
      </c>
      <c r="M261" s="134">
        <v>287</v>
      </c>
      <c r="N261" s="134">
        <v>129</v>
      </c>
      <c r="O261" s="134">
        <v>98</v>
      </c>
      <c r="P261" s="134">
        <v>60</v>
      </c>
    </row>
    <row r="262" spans="1:16" x14ac:dyDescent="0.35">
      <c r="A262" s="131" t="s">
        <v>110</v>
      </c>
      <c r="B262" s="133" t="s">
        <v>147</v>
      </c>
      <c r="C262" s="133" t="s">
        <v>1453</v>
      </c>
      <c r="D262" s="131" t="s">
        <v>414</v>
      </c>
      <c r="E262" s="134">
        <v>582</v>
      </c>
      <c r="F262" s="134">
        <v>144</v>
      </c>
      <c r="G262" s="134">
        <v>382</v>
      </c>
      <c r="H262" s="134">
        <v>56</v>
      </c>
      <c r="I262" s="134">
        <v>686</v>
      </c>
      <c r="J262" s="134">
        <v>280</v>
      </c>
      <c r="K262" s="134">
        <v>353</v>
      </c>
      <c r="L262" s="134">
        <v>53</v>
      </c>
      <c r="M262" s="134">
        <v>552</v>
      </c>
      <c r="N262" s="134">
        <v>119</v>
      </c>
      <c r="O262" s="134">
        <v>379</v>
      </c>
      <c r="P262" s="134">
        <v>54</v>
      </c>
    </row>
    <row r="263" spans="1:16" x14ac:dyDescent="0.35">
      <c r="A263" s="131" t="s">
        <v>110</v>
      </c>
      <c r="B263" s="133" t="s">
        <v>147</v>
      </c>
      <c r="C263" s="133" t="s">
        <v>1454</v>
      </c>
      <c r="D263" s="131" t="s">
        <v>415</v>
      </c>
      <c r="E263" s="134">
        <v>921</v>
      </c>
      <c r="F263" s="134">
        <v>268</v>
      </c>
      <c r="G263" s="134">
        <v>317</v>
      </c>
      <c r="H263" s="134">
        <v>336</v>
      </c>
      <c r="I263" s="134">
        <v>1026</v>
      </c>
      <c r="J263" s="134">
        <v>362</v>
      </c>
      <c r="K263" s="134">
        <v>330</v>
      </c>
      <c r="L263" s="134">
        <v>334</v>
      </c>
      <c r="M263" s="134">
        <v>884</v>
      </c>
      <c r="N263" s="134">
        <v>234</v>
      </c>
      <c r="O263" s="134">
        <v>364</v>
      </c>
      <c r="P263" s="134">
        <v>286</v>
      </c>
    </row>
    <row r="264" spans="1:16" x14ac:dyDescent="0.35">
      <c r="A264" s="131" t="s">
        <v>110</v>
      </c>
      <c r="B264" s="133" t="s">
        <v>147</v>
      </c>
      <c r="C264" s="133" t="s">
        <v>1455</v>
      </c>
      <c r="D264" s="131" t="s">
        <v>416</v>
      </c>
      <c r="E264" s="134">
        <v>569</v>
      </c>
      <c r="F264" s="134">
        <v>92</v>
      </c>
      <c r="G264" s="134">
        <v>409</v>
      </c>
      <c r="H264" s="134">
        <v>68</v>
      </c>
      <c r="I264" s="134">
        <v>637</v>
      </c>
      <c r="J264" s="134">
        <v>181</v>
      </c>
      <c r="K264" s="134">
        <v>391</v>
      </c>
      <c r="L264" s="134">
        <v>65</v>
      </c>
      <c r="M264" s="134">
        <v>533</v>
      </c>
      <c r="N264" s="134">
        <v>89</v>
      </c>
      <c r="O264" s="134">
        <v>380</v>
      </c>
      <c r="P264" s="134">
        <v>64</v>
      </c>
    </row>
    <row r="265" spans="1:16" x14ac:dyDescent="0.35">
      <c r="A265" s="131" t="s">
        <v>110</v>
      </c>
      <c r="B265" s="133" t="s">
        <v>147</v>
      </c>
      <c r="C265" s="133" t="s">
        <v>1456</v>
      </c>
      <c r="D265" s="131" t="s">
        <v>417</v>
      </c>
      <c r="E265" s="134">
        <v>312</v>
      </c>
      <c r="F265" s="134">
        <v>90</v>
      </c>
      <c r="G265" s="134">
        <v>157</v>
      </c>
      <c r="H265" s="134">
        <v>65</v>
      </c>
      <c r="I265" s="134">
        <v>404</v>
      </c>
      <c r="J265" s="134">
        <v>196</v>
      </c>
      <c r="K265" s="134">
        <v>140</v>
      </c>
      <c r="L265" s="134">
        <v>68</v>
      </c>
      <c r="M265" s="134">
        <v>294</v>
      </c>
      <c r="N265" s="134">
        <v>95</v>
      </c>
      <c r="O265" s="134">
        <v>139</v>
      </c>
      <c r="P265" s="134">
        <v>60</v>
      </c>
    </row>
    <row r="266" spans="1:16" x14ac:dyDescent="0.35">
      <c r="A266" s="131" t="s">
        <v>110</v>
      </c>
      <c r="B266" s="133" t="s">
        <v>147</v>
      </c>
      <c r="C266" s="133" t="s">
        <v>1457</v>
      </c>
      <c r="D266" s="131" t="s">
        <v>418</v>
      </c>
      <c r="E266" s="134">
        <v>2315</v>
      </c>
      <c r="F266" s="134">
        <v>521</v>
      </c>
      <c r="G266" s="134">
        <v>949</v>
      </c>
      <c r="H266" s="134">
        <v>845</v>
      </c>
      <c r="I266" s="134">
        <v>2699</v>
      </c>
      <c r="J266" s="134">
        <v>872</v>
      </c>
      <c r="K266" s="134">
        <v>992</v>
      </c>
      <c r="L266" s="134">
        <v>835</v>
      </c>
      <c r="M266" s="134">
        <v>2289</v>
      </c>
      <c r="N266" s="134">
        <v>501</v>
      </c>
      <c r="O266" s="134">
        <v>995</v>
      </c>
      <c r="P266" s="134">
        <v>793</v>
      </c>
    </row>
    <row r="267" spans="1:16" x14ac:dyDescent="0.35">
      <c r="A267" s="131" t="s">
        <v>110</v>
      </c>
      <c r="B267" s="133" t="s">
        <v>147</v>
      </c>
      <c r="C267" s="133" t="s">
        <v>1458</v>
      </c>
      <c r="D267" s="131" t="s">
        <v>419</v>
      </c>
      <c r="E267" s="134">
        <v>283</v>
      </c>
      <c r="F267" s="134">
        <v>109</v>
      </c>
      <c r="G267" s="134">
        <v>119</v>
      </c>
      <c r="H267" s="134">
        <v>55</v>
      </c>
      <c r="I267" s="134">
        <v>345</v>
      </c>
      <c r="J267" s="134">
        <v>190</v>
      </c>
      <c r="K267" s="134">
        <v>105</v>
      </c>
      <c r="L267" s="134">
        <v>50</v>
      </c>
      <c r="M267" s="134">
        <v>230</v>
      </c>
      <c r="N267" s="134">
        <v>104</v>
      </c>
      <c r="O267" s="134">
        <v>84</v>
      </c>
      <c r="P267" s="134">
        <v>42</v>
      </c>
    </row>
    <row r="268" spans="1:16" x14ac:dyDescent="0.35">
      <c r="A268" s="131" t="s">
        <v>110</v>
      </c>
      <c r="B268" s="133" t="s">
        <v>147</v>
      </c>
      <c r="C268" s="133" t="s">
        <v>1459</v>
      </c>
      <c r="D268" s="131" t="s">
        <v>420</v>
      </c>
      <c r="E268" s="134">
        <v>656</v>
      </c>
      <c r="F268" s="134">
        <v>189</v>
      </c>
      <c r="G268" s="134">
        <v>345</v>
      </c>
      <c r="H268" s="134">
        <v>122</v>
      </c>
      <c r="I268" s="134">
        <v>772</v>
      </c>
      <c r="J268" s="134">
        <v>352</v>
      </c>
      <c r="K268" s="134">
        <v>305</v>
      </c>
      <c r="L268" s="134">
        <v>115</v>
      </c>
      <c r="M268" s="134">
        <v>562</v>
      </c>
      <c r="N268" s="134">
        <v>179</v>
      </c>
      <c r="O268" s="134">
        <v>268</v>
      </c>
      <c r="P268" s="134">
        <v>115</v>
      </c>
    </row>
    <row r="269" spans="1:16" x14ac:dyDescent="0.35">
      <c r="A269" s="131" t="s">
        <v>110</v>
      </c>
      <c r="B269" s="133" t="s">
        <v>147</v>
      </c>
      <c r="C269" s="133" t="s">
        <v>1460</v>
      </c>
      <c r="D269" s="131" t="s">
        <v>421</v>
      </c>
      <c r="E269" s="134">
        <v>2672</v>
      </c>
      <c r="F269" s="134">
        <v>404</v>
      </c>
      <c r="G269" s="134">
        <v>1823</v>
      </c>
      <c r="H269" s="134">
        <v>445</v>
      </c>
      <c r="I269" s="134">
        <v>2914</v>
      </c>
      <c r="J269" s="134">
        <v>623</v>
      </c>
      <c r="K269" s="134">
        <v>1830</v>
      </c>
      <c r="L269" s="134">
        <v>461</v>
      </c>
      <c r="M269" s="134">
        <v>3677</v>
      </c>
      <c r="N269" s="134">
        <v>383</v>
      </c>
      <c r="O269" s="134">
        <v>2860</v>
      </c>
      <c r="P269" s="134">
        <v>434</v>
      </c>
    </row>
    <row r="270" spans="1:16" x14ac:dyDescent="0.35">
      <c r="A270" s="131" t="s">
        <v>110</v>
      </c>
      <c r="B270" s="133" t="s">
        <v>147</v>
      </c>
      <c r="C270" s="133" t="s">
        <v>1461</v>
      </c>
      <c r="D270" s="131" t="s">
        <v>422</v>
      </c>
      <c r="E270" s="134">
        <v>249</v>
      </c>
      <c r="F270" s="134">
        <v>103</v>
      </c>
      <c r="G270" s="134">
        <v>44</v>
      </c>
      <c r="H270" s="134">
        <v>102</v>
      </c>
      <c r="I270" s="134">
        <v>348</v>
      </c>
      <c r="J270" s="134">
        <v>208</v>
      </c>
      <c r="K270" s="134">
        <v>45</v>
      </c>
      <c r="L270" s="134">
        <v>95</v>
      </c>
      <c r="M270" s="134">
        <v>243</v>
      </c>
      <c r="N270" s="134">
        <v>105</v>
      </c>
      <c r="O270" s="134">
        <v>46</v>
      </c>
      <c r="P270" s="134">
        <v>92</v>
      </c>
    </row>
    <row r="271" spans="1:16" x14ac:dyDescent="0.35">
      <c r="A271" s="131" t="s">
        <v>110</v>
      </c>
      <c r="B271" s="133" t="s">
        <v>147</v>
      </c>
      <c r="C271" s="133" t="s">
        <v>1462</v>
      </c>
      <c r="D271" s="131" t="s">
        <v>423</v>
      </c>
      <c r="E271" s="134">
        <v>274</v>
      </c>
      <c r="F271" s="134">
        <v>74</v>
      </c>
      <c r="G271" s="134">
        <v>159</v>
      </c>
      <c r="H271" s="134">
        <v>41</v>
      </c>
      <c r="I271" s="134">
        <v>268</v>
      </c>
      <c r="J271" s="134">
        <v>73</v>
      </c>
      <c r="K271" s="134">
        <v>148</v>
      </c>
      <c r="L271" s="134">
        <v>47</v>
      </c>
      <c r="M271" s="134">
        <v>254</v>
      </c>
      <c r="N271" s="134">
        <v>75</v>
      </c>
      <c r="O271" s="134">
        <v>141</v>
      </c>
      <c r="P271" s="134">
        <v>38</v>
      </c>
    </row>
    <row r="272" spans="1:16" x14ac:dyDescent="0.35">
      <c r="A272" s="131" t="s">
        <v>110</v>
      </c>
      <c r="B272" s="133" t="s">
        <v>147</v>
      </c>
      <c r="C272" s="133" t="s">
        <v>1463</v>
      </c>
      <c r="D272" s="131" t="s">
        <v>424</v>
      </c>
      <c r="E272" s="134">
        <v>672</v>
      </c>
      <c r="F272" s="134">
        <v>250</v>
      </c>
      <c r="G272" s="134">
        <v>263</v>
      </c>
      <c r="H272" s="134">
        <v>159</v>
      </c>
      <c r="I272" s="134">
        <v>718</v>
      </c>
      <c r="J272" s="134">
        <v>275</v>
      </c>
      <c r="K272" s="134">
        <v>310</v>
      </c>
      <c r="L272" s="134">
        <v>133</v>
      </c>
      <c r="M272" s="134">
        <v>637</v>
      </c>
      <c r="N272" s="134">
        <v>210</v>
      </c>
      <c r="O272" s="134">
        <v>305</v>
      </c>
      <c r="P272" s="134">
        <v>122</v>
      </c>
    </row>
    <row r="273" spans="1:16" x14ac:dyDescent="0.35">
      <c r="A273" s="131" t="s">
        <v>110</v>
      </c>
      <c r="B273" s="133" t="s">
        <v>147</v>
      </c>
      <c r="C273" s="133" t="s">
        <v>1464</v>
      </c>
      <c r="D273" s="131" t="s">
        <v>425</v>
      </c>
      <c r="E273" s="134">
        <v>109</v>
      </c>
      <c r="F273" s="134">
        <v>54</v>
      </c>
      <c r="G273" s="134">
        <v>11</v>
      </c>
      <c r="H273" s="134">
        <v>44</v>
      </c>
      <c r="I273" s="134">
        <v>136</v>
      </c>
      <c r="J273" s="134">
        <v>87</v>
      </c>
      <c r="K273" s="134">
        <v>11</v>
      </c>
      <c r="L273" s="134">
        <v>38</v>
      </c>
      <c r="M273" s="134">
        <v>104</v>
      </c>
      <c r="N273" s="134">
        <v>52</v>
      </c>
      <c r="O273" s="134">
        <v>12</v>
      </c>
      <c r="P273" s="134">
        <v>40</v>
      </c>
    </row>
    <row r="274" spans="1:16" x14ac:dyDescent="0.35">
      <c r="A274" s="131" t="s">
        <v>110</v>
      </c>
      <c r="B274" s="133" t="s">
        <v>147</v>
      </c>
      <c r="C274" s="133" t="s">
        <v>1465</v>
      </c>
      <c r="D274" s="131" t="s">
        <v>426</v>
      </c>
      <c r="E274" s="134">
        <v>235</v>
      </c>
      <c r="F274" s="134">
        <v>99</v>
      </c>
      <c r="G274" s="134">
        <v>53</v>
      </c>
      <c r="H274" s="134">
        <v>83</v>
      </c>
      <c r="I274" s="134">
        <v>299</v>
      </c>
      <c r="J274" s="134">
        <v>171</v>
      </c>
      <c r="K274" s="134">
        <v>42</v>
      </c>
      <c r="L274" s="134">
        <v>86</v>
      </c>
      <c r="M274" s="134">
        <v>251</v>
      </c>
      <c r="N274" s="134">
        <v>103</v>
      </c>
      <c r="O274" s="134">
        <v>57</v>
      </c>
      <c r="P274" s="134">
        <v>91</v>
      </c>
    </row>
    <row r="275" spans="1:16" x14ac:dyDescent="0.35">
      <c r="A275" s="131" t="s">
        <v>110</v>
      </c>
      <c r="B275" s="133" t="s">
        <v>147</v>
      </c>
      <c r="C275" s="133" t="s">
        <v>1466</v>
      </c>
      <c r="D275" s="131" t="s">
        <v>427</v>
      </c>
      <c r="E275" s="134">
        <v>6576</v>
      </c>
      <c r="F275" s="134">
        <v>966</v>
      </c>
      <c r="G275" s="134">
        <v>4092</v>
      </c>
      <c r="H275" s="134">
        <v>1518</v>
      </c>
      <c r="I275" s="134">
        <v>6746</v>
      </c>
      <c r="J275" s="134">
        <v>1278</v>
      </c>
      <c r="K275" s="134">
        <v>3973</v>
      </c>
      <c r="L275" s="134">
        <v>1495</v>
      </c>
      <c r="M275" s="134">
        <v>6125</v>
      </c>
      <c r="N275" s="134">
        <v>943</v>
      </c>
      <c r="O275" s="134">
        <v>3743</v>
      </c>
      <c r="P275" s="134">
        <v>1439</v>
      </c>
    </row>
    <row r="276" spans="1:16" x14ac:dyDescent="0.35">
      <c r="A276" s="131" t="s">
        <v>110</v>
      </c>
      <c r="B276" s="133" t="s">
        <v>147</v>
      </c>
      <c r="C276" s="133" t="s">
        <v>1467</v>
      </c>
      <c r="D276" s="131" t="s">
        <v>428</v>
      </c>
      <c r="E276" s="134">
        <v>154</v>
      </c>
      <c r="F276" s="134">
        <v>51</v>
      </c>
      <c r="G276" s="134">
        <v>43</v>
      </c>
      <c r="H276" s="134">
        <v>60</v>
      </c>
      <c r="I276" s="134">
        <v>197</v>
      </c>
      <c r="J276" s="134">
        <v>97</v>
      </c>
      <c r="K276" s="134">
        <v>55</v>
      </c>
      <c r="L276" s="134">
        <v>45</v>
      </c>
      <c r="M276" s="134">
        <v>150</v>
      </c>
      <c r="N276" s="134">
        <v>51</v>
      </c>
      <c r="O276" s="134">
        <v>60</v>
      </c>
      <c r="P276" s="134">
        <v>39</v>
      </c>
    </row>
    <row r="277" spans="1:16" x14ac:dyDescent="0.35">
      <c r="A277" s="131" t="s">
        <v>110</v>
      </c>
      <c r="B277" s="133" t="s">
        <v>147</v>
      </c>
      <c r="C277" s="133" t="s">
        <v>1468</v>
      </c>
      <c r="D277" s="131" t="s">
        <v>429</v>
      </c>
      <c r="E277" s="134">
        <v>119</v>
      </c>
      <c r="F277" s="134">
        <v>56</v>
      </c>
      <c r="G277" s="134">
        <v>9</v>
      </c>
      <c r="H277" s="134">
        <v>54</v>
      </c>
      <c r="I277" s="134">
        <v>182</v>
      </c>
      <c r="J277" s="134">
        <v>119</v>
      </c>
      <c r="K277" s="134">
        <v>8</v>
      </c>
      <c r="L277" s="134">
        <v>55</v>
      </c>
      <c r="M277" s="134">
        <v>121</v>
      </c>
      <c r="N277" s="134">
        <v>56</v>
      </c>
      <c r="O277" s="134">
        <v>14</v>
      </c>
      <c r="P277" s="134">
        <v>51</v>
      </c>
    </row>
    <row r="278" spans="1:16" x14ac:dyDescent="0.35">
      <c r="A278" s="131" t="s">
        <v>110</v>
      </c>
      <c r="B278" s="133" t="s">
        <v>147</v>
      </c>
      <c r="C278" s="133" t="s">
        <v>1469</v>
      </c>
      <c r="D278" s="131" t="s">
        <v>430</v>
      </c>
      <c r="E278" s="134">
        <v>430</v>
      </c>
      <c r="F278" s="134">
        <v>227</v>
      </c>
      <c r="G278" s="134">
        <v>99</v>
      </c>
      <c r="H278" s="134">
        <v>104</v>
      </c>
      <c r="I278" s="134">
        <v>562</v>
      </c>
      <c r="J278" s="134">
        <v>368</v>
      </c>
      <c r="K278" s="134">
        <v>93</v>
      </c>
      <c r="L278" s="134">
        <v>101</v>
      </c>
      <c r="M278" s="134">
        <v>377</v>
      </c>
      <c r="N278" s="134">
        <v>185</v>
      </c>
      <c r="O278" s="134">
        <v>95</v>
      </c>
      <c r="P278" s="134">
        <v>97</v>
      </c>
    </row>
    <row r="279" spans="1:16" x14ac:dyDescent="0.35">
      <c r="A279" s="131" t="s">
        <v>110</v>
      </c>
      <c r="B279" s="133" t="s">
        <v>147</v>
      </c>
      <c r="C279" s="133" t="s">
        <v>1470</v>
      </c>
      <c r="D279" s="131" t="s">
        <v>431</v>
      </c>
      <c r="E279" s="134">
        <v>178</v>
      </c>
      <c r="F279" s="134">
        <v>82</v>
      </c>
      <c r="G279" s="134">
        <v>21</v>
      </c>
      <c r="H279" s="134">
        <v>75</v>
      </c>
      <c r="I279" s="134">
        <v>234</v>
      </c>
      <c r="J279" s="134">
        <v>136</v>
      </c>
      <c r="K279" s="134">
        <v>23</v>
      </c>
      <c r="L279" s="134">
        <v>75</v>
      </c>
      <c r="M279" s="134">
        <v>164</v>
      </c>
      <c r="N279" s="134">
        <v>81</v>
      </c>
      <c r="O279" s="134">
        <v>15</v>
      </c>
      <c r="P279" s="134">
        <v>68</v>
      </c>
    </row>
    <row r="280" spans="1:16" x14ac:dyDescent="0.35">
      <c r="A280" s="131" t="s">
        <v>110</v>
      </c>
      <c r="B280" s="133" t="s">
        <v>147</v>
      </c>
      <c r="C280" s="133" t="s">
        <v>1471</v>
      </c>
      <c r="D280" s="131" t="s">
        <v>432</v>
      </c>
      <c r="E280" s="134">
        <v>647</v>
      </c>
      <c r="F280" s="134">
        <v>107</v>
      </c>
      <c r="G280" s="134">
        <v>401</v>
      </c>
      <c r="H280" s="134">
        <v>139</v>
      </c>
      <c r="I280" s="134">
        <v>745</v>
      </c>
      <c r="J280" s="134">
        <v>192</v>
      </c>
      <c r="K280" s="134">
        <v>414</v>
      </c>
      <c r="L280" s="134">
        <v>139</v>
      </c>
      <c r="M280" s="134">
        <v>610</v>
      </c>
      <c r="N280" s="134">
        <v>94</v>
      </c>
      <c r="O280" s="134">
        <v>392</v>
      </c>
      <c r="P280" s="134">
        <v>124</v>
      </c>
    </row>
    <row r="281" spans="1:16" x14ac:dyDescent="0.35">
      <c r="A281" s="131" t="s">
        <v>110</v>
      </c>
      <c r="B281" s="133" t="s">
        <v>147</v>
      </c>
      <c r="C281" s="133" t="s">
        <v>1472</v>
      </c>
      <c r="D281" s="131" t="s">
        <v>433</v>
      </c>
      <c r="E281" s="134">
        <v>467</v>
      </c>
      <c r="F281" s="134">
        <v>184</v>
      </c>
      <c r="G281" s="134">
        <v>167</v>
      </c>
      <c r="H281" s="134">
        <v>116</v>
      </c>
      <c r="I281" s="134">
        <v>526</v>
      </c>
      <c r="J281" s="134">
        <v>241</v>
      </c>
      <c r="K281" s="134">
        <v>171</v>
      </c>
      <c r="L281" s="134">
        <v>114</v>
      </c>
      <c r="M281" s="134">
        <v>458</v>
      </c>
      <c r="N281" s="134">
        <v>154</v>
      </c>
      <c r="O281" s="134">
        <v>187</v>
      </c>
      <c r="P281" s="134">
        <v>117</v>
      </c>
    </row>
    <row r="282" spans="1:16" x14ac:dyDescent="0.35">
      <c r="A282" s="131" t="s">
        <v>110</v>
      </c>
      <c r="B282" s="133" t="s">
        <v>147</v>
      </c>
      <c r="C282" s="133" t="s">
        <v>1473</v>
      </c>
      <c r="D282" s="131" t="s">
        <v>434</v>
      </c>
      <c r="E282" s="134">
        <v>129</v>
      </c>
      <c r="F282" s="134">
        <v>54</v>
      </c>
      <c r="G282" s="134">
        <v>11</v>
      </c>
      <c r="H282" s="134">
        <v>64</v>
      </c>
      <c r="I282" s="134">
        <v>184</v>
      </c>
      <c r="J282" s="134">
        <v>89</v>
      </c>
      <c r="K282" s="134">
        <v>15</v>
      </c>
      <c r="L282" s="134">
        <v>80</v>
      </c>
      <c r="M282" s="134">
        <v>157</v>
      </c>
      <c r="N282" s="134">
        <v>53</v>
      </c>
      <c r="O282" s="134">
        <v>32</v>
      </c>
      <c r="P282" s="134">
        <v>72</v>
      </c>
    </row>
    <row r="283" spans="1:16" x14ac:dyDescent="0.35">
      <c r="A283" s="131" t="s">
        <v>110</v>
      </c>
      <c r="B283" s="133" t="s">
        <v>147</v>
      </c>
      <c r="C283" s="133" t="s">
        <v>1474</v>
      </c>
      <c r="D283" s="131" t="s">
        <v>435</v>
      </c>
      <c r="E283" s="134">
        <v>7429</v>
      </c>
      <c r="F283" s="134">
        <v>1209</v>
      </c>
      <c r="G283" s="134">
        <v>5120</v>
      </c>
      <c r="H283" s="134">
        <v>1100</v>
      </c>
      <c r="I283" s="134">
        <v>8611</v>
      </c>
      <c r="J283" s="134">
        <v>2217</v>
      </c>
      <c r="K283" s="134">
        <v>5304</v>
      </c>
      <c r="L283" s="134">
        <v>1090</v>
      </c>
      <c r="M283" s="134">
        <v>7461</v>
      </c>
      <c r="N283" s="134">
        <v>1033</v>
      </c>
      <c r="O283" s="134">
        <v>5379</v>
      </c>
      <c r="P283" s="134">
        <v>1049</v>
      </c>
    </row>
    <row r="284" spans="1:16" x14ac:dyDescent="0.35">
      <c r="A284" s="131" t="s">
        <v>110</v>
      </c>
      <c r="B284" s="133" t="s">
        <v>147</v>
      </c>
      <c r="C284" s="133" t="s">
        <v>1475</v>
      </c>
      <c r="D284" s="131" t="s">
        <v>436</v>
      </c>
      <c r="E284" s="134">
        <v>228</v>
      </c>
      <c r="F284" s="134">
        <v>125</v>
      </c>
      <c r="G284" s="134">
        <v>27</v>
      </c>
      <c r="H284" s="134">
        <v>76</v>
      </c>
      <c r="I284" s="134">
        <v>316</v>
      </c>
      <c r="J284" s="134">
        <v>209</v>
      </c>
      <c r="K284" s="134">
        <v>31</v>
      </c>
      <c r="L284" s="134">
        <v>76</v>
      </c>
      <c r="M284" s="134">
        <v>216</v>
      </c>
      <c r="N284" s="134">
        <v>115</v>
      </c>
      <c r="O284" s="134">
        <v>31</v>
      </c>
      <c r="P284" s="134">
        <v>70</v>
      </c>
    </row>
    <row r="285" spans="1:16" x14ac:dyDescent="0.35">
      <c r="A285" s="131" t="s">
        <v>110</v>
      </c>
      <c r="B285" s="133" t="s">
        <v>147</v>
      </c>
      <c r="C285" s="133" t="s">
        <v>1476</v>
      </c>
      <c r="D285" s="131" t="s">
        <v>437</v>
      </c>
      <c r="E285" s="134">
        <v>797</v>
      </c>
      <c r="F285" s="134">
        <v>252</v>
      </c>
      <c r="G285" s="134">
        <v>328</v>
      </c>
      <c r="H285" s="134">
        <v>217</v>
      </c>
      <c r="I285" s="134">
        <v>1015</v>
      </c>
      <c r="J285" s="134">
        <v>503</v>
      </c>
      <c r="K285" s="134">
        <v>307</v>
      </c>
      <c r="L285" s="134">
        <v>205</v>
      </c>
      <c r="M285" s="134">
        <v>728</v>
      </c>
      <c r="N285" s="134">
        <v>250</v>
      </c>
      <c r="O285" s="134">
        <v>287</v>
      </c>
      <c r="P285" s="134">
        <v>191</v>
      </c>
    </row>
    <row r="286" spans="1:16" x14ac:dyDescent="0.35">
      <c r="A286" s="131" t="s">
        <v>110</v>
      </c>
      <c r="B286" s="133" t="s">
        <v>147</v>
      </c>
      <c r="C286" s="133" t="s">
        <v>1477</v>
      </c>
      <c r="D286" s="131" t="s">
        <v>438</v>
      </c>
      <c r="E286" s="134">
        <v>1102</v>
      </c>
      <c r="F286" s="134">
        <v>177</v>
      </c>
      <c r="G286" s="134">
        <v>828</v>
      </c>
      <c r="H286" s="134">
        <v>97</v>
      </c>
      <c r="I286" s="134">
        <v>1093</v>
      </c>
      <c r="J286" s="134">
        <v>179</v>
      </c>
      <c r="K286" s="134">
        <v>819</v>
      </c>
      <c r="L286" s="134">
        <v>95</v>
      </c>
      <c r="M286" s="134">
        <v>1027</v>
      </c>
      <c r="N286" s="134">
        <v>152</v>
      </c>
      <c r="O286" s="134">
        <v>787</v>
      </c>
      <c r="P286" s="134">
        <v>88</v>
      </c>
    </row>
    <row r="287" spans="1:16" x14ac:dyDescent="0.35">
      <c r="A287" s="131" t="s">
        <v>110</v>
      </c>
      <c r="B287" s="133" t="s">
        <v>147</v>
      </c>
      <c r="C287" s="133" t="s">
        <v>1478</v>
      </c>
      <c r="D287" s="131" t="s">
        <v>439</v>
      </c>
      <c r="E287" s="134">
        <v>116</v>
      </c>
      <c r="F287" s="134">
        <v>70</v>
      </c>
      <c r="G287" s="134">
        <v>15</v>
      </c>
      <c r="H287" s="134">
        <v>31</v>
      </c>
      <c r="I287" s="134">
        <v>162</v>
      </c>
      <c r="J287" s="134">
        <v>112</v>
      </c>
      <c r="K287" s="134">
        <v>20</v>
      </c>
      <c r="L287" s="134">
        <v>30</v>
      </c>
      <c r="M287" s="134">
        <v>123</v>
      </c>
      <c r="N287" s="134">
        <v>69</v>
      </c>
      <c r="O287" s="134">
        <v>22</v>
      </c>
      <c r="P287" s="134">
        <v>32</v>
      </c>
    </row>
    <row r="288" spans="1:16" x14ac:dyDescent="0.35">
      <c r="A288" s="131" t="s">
        <v>110</v>
      </c>
      <c r="B288" s="133" t="s">
        <v>147</v>
      </c>
      <c r="C288" s="133" t="s">
        <v>1479</v>
      </c>
      <c r="D288" s="131" t="s">
        <v>440</v>
      </c>
      <c r="E288" s="134">
        <v>659</v>
      </c>
      <c r="F288" s="134">
        <v>225</v>
      </c>
      <c r="G288" s="134">
        <v>295</v>
      </c>
      <c r="H288" s="134">
        <v>139</v>
      </c>
      <c r="I288" s="134">
        <v>679</v>
      </c>
      <c r="J288" s="134">
        <v>250</v>
      </c>
      <c r="K288" s="134">
        <v>294</v>
      </c>
      <c r="L288" s="134">
        <v>135</v>
      </c>
      <c r="M288" s="134">
        <v>657</v>
      </c>
      <c r="N288" s="134">
        <v>220</v>
      </c>
      <c r="O288" s="134">
        <v>298</v>
      </c>
      <c r="P288" s="134">
        <v>139</v>
      </c>
    </row>
    <row r="289" spans="1:16" x14ac:dyDescent="0.35">
      <c r="A289" s="131" t="s">
        <v>110</v>
      </c>
      <c r="B289" s="133" t="s">
        <v>147</v>
      </c>
      <c r="C289" s="133" t="s">
        <v>1480</v>
      </c>
      <c r="D289" s="131" t="s">
        <v>441</v>
      </c>
      <c r="E289" s="134">
        <v>305</v>
      </c>
      <c r="F289" s="134">
        <v>101</v>
      </c>
      <c r="G289" s="134">
        <v>132</v>
      </c>
      <c r="H289" s="134">
        <v>72</v>
      </c>
      <c r="I289" s="134">
        <v>330</v>
      </c>
      <c r="J289" s="134">
        <v>99</v>
      </c>
      <c r="K289" s="134">
        <v>161</v>
      </c>
      <c r="L289" s="134">
        <v>70</v>
      </c>
      <c r="M289" s="134">
        <v>338</v>
      </c>
      <c r="N289" s="134">
        <v>97</v>
      </c>
      <c r="O289" s="134">
        <v>172</v>
      </c>
      <c r="P289" s="134">
        <v>69</v>
      </c>
    </row>
    <row r="290" spans="1:16" x14ac:dyDescent="0.35">
      <c r="A290" s="131" t="s">
        <v>110</v>
      </c>
      <c r="B290" s="133" t="s">
        <v>147</v>
      </c>
      <c r="C290" s="133" t="s">
        <v>1481</v>
      </c>
      <c r="D290" s="131" t="s">
        <v>442</v>
      </c>
      <c r="E290" s="134">
        <v>6942</v>
      </c>
      <c r="F290" s="134">
        <v>413</v>
      </c>
      <c r="G290" s="134">
        <v>5803</v>
      </c>
      <c r="H290" s="134">
        <v>726</v>
      </c>
      <c r="I290" s="134">
        <v>7258</v>
      </c>
      <c r="J290" s="134">
        <v>793</v>
      </c>
      <c r="K290" s="134">
        <v>5807</v>
      </c>
      <c r="L290" s="134">
        <v>658</v>
      </c>
      <c r="M290" s="134">
        <v>6594</v>
      </c>
      <c r="N290" s="134">
        <v>421</v>
      </c>
      <c r="O290" s="134">
        <v>5540</v>
      </c>
      <c r="P290" s="134">
        <v>633</v>
      </c>
    </row>
    <row r="291" spans="1:16" x14ac:dyDescent="0.35">
      <c r="A291" s="131" t="s">
        <v>110</v>
      </c>
      <c r="B291" s="133" t="s">
        <v>147</v>
      </c>
      <c r="C291" s="133" t="s">
        <v>1482</v>
      </c>
      <c r="D291" s="131" t="s">
        <v>443</v>
      </c>
      <c r="E291" s="134">
        <v>84</v>
      </c>
      <c r="F291" s="134">
        <v>54</v>
      </c>
      <c r="G291" s="134">
        <v>5</v>
      </c>
      <c r="H291" s="134">
        <v>25</v>
      </c>
      <c r="I291" s="134">
        <v>131</v>
      </c>
      <c r="J291" s="134">
        <v>100</v>
      </c>
      <c r="K291" s="134">
        <v>6</v>
      </c>
      <c r="L291" s="134">
        <v>25</v>
      </c>
      <c r="M291" s="134">
        <v>79</v>
      </c>
      <c r="N291" s="134">
        <v>55</v>
      </c>
      <c r="O291" s="134">
        <v>5</v>
      </c>
      <c r="P291" s="134">
        <v>19</v>
      </c>
    </row>
    <row r="292" spans="1:16" x14ac:dyDescent="0.35">
      <c r="A292" s="131" t="s">
        <v>110</v>
      </c>
      <c r="B292" s="133" t="s">
        <v>147</v>
      </c>
      <c r="C292" s="133" t="s">
        <v>1483</v>
      </c>
      <c r="D292" s="131" t="s">
        <v>444</v>
      </c>
      <c r="E292" s="134">
        <v>282</v>
      </c>
      <c r="F292" s="134">
        <v>179</v>
      </c>
      <c r="G292" s="134">
        <v>40</v>
      </c>
      <c r="H292" s="134">
        <v>63</v>
      </c>
      <c r="I292" s="134">
        <v>287</v>
      </c>
      <c r="J292" s="134">
        <v>189</v>
      </c>
      <c r="K292" s="134">
        <v>36</v>
      </c>
      <c r="L292" s="134">
        <v>62</v>
      </c>
      <c r="M292" s="134">
        <v>198</v>
      </c>
      <c r="N292" s="134">
        <v>102</v>
      </c>
      <c r="O292" s="134">
        <v>36</v>
      </c>
      <c r="P292" s="134">
        <v>60</v>
      </c>
    </row>
    <row r="293" spans="1:16" x14ac:dyDescent="0.35">
      <c r="A293" s="131" t="s">
        <v>110</v>
      </c>
      <c r="B293" s="133" t="s">
        <v>147</v>
      </c>
      <c r="C293" s="133" t="s">
        <v>1484</v>
      </c>
      <c r="D293" s="131" t="s">
        <v>445</v>
      </c>
      <c r="E293" s="134">
        <v>436</v>
      </c>
      <c r="F293" s="134">
        <v>138</v>
      </c>
      <c r="G293" s="134">
        <v>177</v>
      </c>
      <c r="H293" s="134">
        <v>121</v>
      </c>
      <c r="I293" s="134">
        <v>532</v>
      </c>
      <c r="J293" s="134">
        <v>252</v>
      </c>
      <c r="K293" s="134">
        <v>169</v>
      </c>
      <c r="L293" s="134">
        <v>111</v>
      </c>
      <c r="M293" s="134">
        <v>387</v>
      </c>
      <c r="N293" s="134">
        <v>133</v>
      </c>
      <c r="O293" s="134">
        <v>157</v>
      </c>
      <c r="P293" s="134">
        <v>97</v>
      </c>
    </row>
    <row r="294" spans="1:16" x14ac:dyDescent="0.35">
      <c r="A294" s="131" t="s">
        <v>110</v>
      </c>
      <c r="B294" s="133" t="s">
        <v>147</v>
      </c>
      <c r="C294" s="133" t="s">
        <v>1485</v>
      </c>
      <c r="D294" s="131" t="s">
        <v>446</v>
      </c>
      <c r="E294" s="134">
        <v>491</v>
      </c>
      <c r="F294" s="134">
        <v>119</v>
      </c>
      <c r="G294" s="134">
        <v>337</v>
      </c>
      <c r="H294" s="134">
        <v>35</v>
      </c>
      <c r="I294" s="134">
        <v>493</v>
      </c>
      <c r="J294" s="134">
        <v>118</v>
      </c>
      <c r="K294" s="134">
        <v>343</v>
      </c>
      <c r="L294" s="134">
        <v>32</v>
      </c>
      <c r="M294" s="134">
        <v>489</v>
      </c>
      <c r="N294" s="134">
        <v>118</v>
      </c>
      <c r="O294" s="134">
        <v>335</v>
      </c>
      <c r="P294" s="134">
        <v>36</v>
      </c>
    </row>
    <row r="295" spans="1:16" x14ac:dyDescent="0.35">
      <c r="A295" s="131" t="s">
        <v>110</v>
      </c>
      <c r="B295" s="133" t="s">
        <v>147</v>
      </c>
      <c r="C295" s="133" t="s">
        <v>1486</v>
      </c>
      <c r="D295" s="131" t="s">
        <v>447</v>
      </c>
      <c r="E295" s="134">
        <v>343</v>
      </c>
      <c r="F295" s="134">
        <v>89</v>
      </c>
      <c r="G295" s="134">
        <v>205</v>
      </c>
      <c r="H295" s="134">
        <v>49</v>
      </c>
      <c r="I295" s="134">
        <v>398</v>
      </c>
      <c r="J295" s="134">
        <v>146</v>
      </c>
      <c r="K295" s="134">
        <v>200</v>
      </c>
      <c r="L295" s="134">
        <v>52</v>
      </c>
      <c r="M295" s="134">
        <v>331</v>
      </c>
      <c r="N295" s="134">
        <v>91</v>
      </c>
      <c r="O295" s="134">
        <v>190</v>
      </c>
      <c r="P295" s="134">
        <v>50</v>
      </c>
    </row>
    <row r="296" spans="1:16" x14ac:dyDescent="0.35">
      <c r="A296" s="131" t="s">
        <v>110</v>
      </c>
      <c r="B296" s="133" t="s">
        <v>147</v>
      </c>
      <c r="C296" s="133" t="s">
        <v>1487</v>
      </c>
      <c r="D296" s="131" t="s">
        <v>448</v>
      </c>
      <c r="E296" s="134">
        <v>506</v>
      </c>
      <c r="F296" s="134">
        <v>208</v>
      </c>
      <c r="G296" s="134">
        <v>206</v>
      </c>
      <c r="H296" s="134">
        <v>92</v>
      </c>
      <c r="I296" s="134">
        <v>665</v>
      </c>
      <c r="J296" s="134">
        <v>376</v>
      </c>
      <c r="K296" s="134">
        <v>212</v>
      </c>
      <c r="L296" s="134">
        <v>77</v>
      </c>
      <c r="M296" s="134">
        <v>485</v>
      </c>
      <c r="N296" s="134">
        <v>194</v>
      </c>
      <c r="O296" s="134">
        <v>217</v>
      </c>
      <c r="P296" s="134">
        <v>74</v>
      </c>
    </row>
    <row r="297" spans="1:16" x14ac:dyDescent="0.35">
      <c r="A297" s="131" t="s">
        <v>110</v>
      </c>
      <c r="B297" s="133" t="s">
        <v>147</v>
      </c>
      <c r="C297" s="133" t="s">
        <v>1488</v>
      </c>
      <c r="D297" s="131" t="s">
        <v>449</v>
      </c>
      <c r="E297" s="134">
        <v>444</v>
      </c>
      <c r="F297" s="134">
        <v>149</v>
      </c>
      <c r="G297" s="134">
        <v>110</v>
      </c>
      <c r="H297" s="134">
        <v>185</v>
      </c>
      <c r="I297" s="134">
        <v>507</v>
      </c>
      <c r="J297" s="134">
        <v>227</v>
      </c>
      <c r="K297" s="134">
        <v>99</v>
      </c>
      <c r="L297" s="134">
        <v>181</v>
      </c>
      <c r="M297" s="134">
        <v>398</v>
      </c>
      <c r="N297" s="134">
        <v>124</v>
      </c>
      <c r="O297" s="134">
        <v>92</v>
      </c>
      <c r="P297" s="134">
        <v>182</v>
      </c>
    </row>
    <row r="298" spans="1:16" x14ac:dyDescent="0.35">
      <c r="A298" s="131" t="s">
        <v>110</v>
      </c>
      <c r="B298" s="133" t="s">
        <v>147</v>
      </c>
      <c r="C298" s="133" t="s">
        <v>1489</v>
      </c>
      <c r="D298" s="131" t="s">
        <v>450</v>
      </c>
      <c r="E298" s="134">
        <v>522</v>
      </c>
      <c r="F298" s="134">
        <v>139</v>
      </c>
      <c r="G298" s="134">
        <v>299</v>
      </c>
      <c r="H298" s="134">
        <v>84</v>
      </c>
      <c r="I298" s="134">
        <v>570</v>
      </c>
      <c r="J298" s="134">
        <v>184</v>
      </c>
      <c r="K298" s="134">
        <v>298</v>
      </c>
      <c r="L298" s="134">
        <v>88</v>
      </c>
      <c r="M298" s="134">
        <v>502</v>
      </c>
      <c r="N298" s="134">
        <v>134</v>
      </c>
      <c r="O298" s="134">
        <v>298</v>
      </c>
      <c r="P298" s="134">
        <v>70</v>
      </c>
    </row>
    <row r="299" spans="1:16" x14ac:dyDescent="0.35">
      <c r="A299" s="131" t="s">
        <v>110</v>
      </c>
      <c r="B299" s="133" t="s">
        <v>147</v>
      </c>
      <c r="C299" s="133" t="s">
        <v>1490</v>
      </c>
      <c r="D299" s="131" t="s">
        <v>451</v>
      </c>
      <c r="E299" s="134">
        <v>832</v>
      </c>
      <c r="F299" s="134">
        <v>338</v>
      </c>
      <c r="G299" s="134">
        <v>304</v>
      </c>
      <c r="H299" s="134">
        <v>190</v>
      </c>
      <c r="I299" s="134">
        <v>1046</v>
      </c>
      <c r="J299" s="134">
        <v>547</v>
      </c>
      <c r="K299" s="134">
        <v>324</v>
      </c>
      <c r="L299" s="134">
        <v>175</v>
      </c>
      <c r="M299" s="134">
        <v>787</v>
      </c>
      <c r="N299" s="134">
        <v>324</v>
      </c>
      <c r="O299" s="134">
        <v>295</v>
      </c>
      <c r="P299" s="134">
        <v>168</v>
      </c>
    </row>
    <row r="300" spans="1:16" x14ac:dyDescent="0.35">
      <c r="A300" s="131" t="s">
        <v>110</v>
      </c>
      <c r="B300" s="133" t="s">
        <v>147</v>
      </c>
      <c r="C300" s="133" t="s">
        <v>1491</v>
      </c>
      <c r="D300" s="131" t="s">
        <v>452</v>
      </c>
      <c r="E300" s="134">
        <v>223</v>
      </c>
      <c r="F300" s="134">
        <v>89</v>
      </c>
      <c r="G300" s="134">
        <v>61</v>
      </c>
      <c r="H300" s="134">
        <v>73</v>
      </c>
      <c r="I300" s="134">
        <v>266</v>
      </c>
      <c r="J300" s="134">
        <v>145</v>
      </c>
      <c r="K300" s="134">
        <v>54</v>
      </c>
      <c r="L300" s="134">
        <v>67</v>
      </c>
      <c r="M300" s="134">
        <v>210</v>
      </c>
      <c r="N300" s="134">
        <v>88</v>
      </c>
      <c r="O300" s="134">
        <v>53</v>
      </c>
      <c r="P300" s="134">
        <v>69</v>
      </c>
    </row>
    <row r="301" spans="1:16" x14ac:dyDescent="0.35">
      <c r="A301" s="131" t="s">
        <v>110</v>
      </c>
      <c r="B301" s="133" t="s">
        <v>147</v>
      </c>
      <c r="C301" s="133" t="s">
        <v>1492</v>
      </c>
      <c r="D301" s="131" t="s">
        <v>453</v>
      </c>
      <c r="E301" s="134">
        <v>604</v>
      </c>
      <c r="F301" s="134">
        <v>69</v>
      </c>
      <c r="G301" s="134">
        <v>477</v>
      </c>
      <c r="H301" s="134">
        <v>58</v>
      </c>
      <c r="I301" s="134">
        <v>658</v>
      </c>
      <c r="J301" s="134">
        <v>116</v>
      </c>
      <c r="K301" s="134">
        <v>477</v>
      </c>
      <c r="L301" s="134">
        <v>65</v>
      </c>
      <c r="M301" s="134">
        <v>559</v>
      </c>
      <c r="N301" s="134">
        <v>69</v>
      </c>
      <c r="O301" s="134">
        <v>427</v>
      </c>
      <c r="P301" s="134">
        <v>63</v>
      </c>
    </row>
    <row r="302" spans="1:16" x14ac:dyDescent="0.35">
      <c r="A302" s="131" t="s">
        <v>110</v>
      </c>
      <c r="B302" s="133" t="s">
        <v>147</v>
      </c>
      <c r="C302" s="133" t="s">
        <v>1493</v>
      </c>
      <c r="D302" s="131" t="s">
        <v>454</v>
      </c>
      <c r="E302" s="134">
        <v>715</v>
      </c>
      <c r="F302" s="134">
        <v>49</v>
      </c>
      <c r="G302" s="134">
        <v>622</v>
      </c>
      <c r="H302" s="134">
        <v>44</v>
      </c>
      <c r="I302" s="134">
        <v>695</v>
      </c>
      <c r="J302" s="134">
        <v>79</v>
      </c>
      <c r="K302" s="134">
        <v>575</v>
      </c>
      <c r="L302" s="134">
        <v>41</v>
      </c>
      <c r="M302" s="134">
        <v>607</v>
      </c>
      <c r="N302" s="134">
        <v>41</v>
      </c>
      <c r="O302" s="134">
        <v>529</v>
      </c>
      <c r="P302" s="134">
        <v>37</v>
      </c>
    </row>
    <row r="303" spans="1:16" x14ac:dyDescent="0.35">
      <c r="A303" s="131" t="s">
        <v>110</v>
      </c>
      <c r="B303" s="133" t="s">
        <v>147</v>
      </c>
      <c r="C303" s="133" t="s">
        <v>1494</v>
      </c>
      <c r="D303" s="131" t="s">
        <v>455</v>
      </c>
      <c r="E303" s="134">
        <v>366</v>
      </c>
      <c r="F303" s="134">
        <v>151</v>
      </c>
      <c r="G303" s="134">
        <v>163</v>
      </c>
      <c r="H303" s="134">
        <v>52</v>
      </c>
      <c r="I303" s="134">
        <v>585</v>
      </c>
      <c r="J303" s="134">
        <v>361</v>
      </c>
      <c r="K303" s="134">
        <v>170</v>
      </c>
      <c r="L303" s="134">
        <v>54</v>
      </c>
      <c r="M303" s="134">
        <v>351</v>
      </c>
      <c r="N303" s="134">
        <v>144</v>
      </c>
      <c r="O303" s="134">
        <v>162</v>
      </c>
      <c r="P303" s="134">
        <v>45</v>
      </c>
    </row>
    <row r="304" spans="1:16" x14ac:dyDescent="0.35">
      <c r="A304" s="131" t="s">
        <v>110</v>
      </c>
      <c r="B304" s="133" t="s">
        <v>147</v>
      </c>
      <c r="C304" s="133" t="s">
        <v>1495</v>
      </c>
      <c r="D304" s="131" t="s">
        <v>456</v>
      </c>
      <c r="E304" s="134">
        <v>1039</v>
      </c>
      <c r="F304" s="134">
        <v>273</v>
      </c>
      <c r="G304" s="134">
        <v>519</v>
      </c>
      <c r="H304" s="134">
        <v>247</v>
      </c>
      <c r="I304" s="134">
        <v>1176</v>
      </c>
      <c r="J304" s="134">
        <v>402</v>
      </c>
      <c r="K304" s="134">
        <v>526</v>
      </c>
      <c r="L304" s="134">
        <v>248</v>
      </c>
      <c r="M304" s="134">
        <v>1018</v>
      </c>
      <c r="N304" s="134">
        <v>270</v>
      </c>
      <c r="O304" s="134">
        <v>517</v>
      </c>
      <c r="P304" s="134">
        <v>231</v>
      </c>
    </row>
    <row r="305" spans="1:16" x14ac:dyDescent="0.35">
      <c r="A305" s="131" t="s">
        <v>110</v>
      </c>
      <c r="B305" s="133" t="s">
        <v>147</v>
      </c>
      <c r="C305" s="133" t="s">
        <v>1496</v>
      </c>
      <c r="D305" s="131" t="s">
        <v>457</v>
      </c>
      <c r="E305" s="134">
        <v>1394</v>
      </c>
      <c r="F305" s="134">
        <v>165</v>
      </c>
      <c r="G305" s="134">
        <v>1158</v>
      </c>
      <c r="H305" s="134">
        <v>71</v>
      </c>
      <c r="I305" s="134">
        <v>1503</v>
      </c>
      <c r="J305" s="134">
        <v>324</v>
      </c>
      <c r="K305" s="134">
        <v>1110</v>
      </c>
      <c r="L305" s="134">
        <v>69</v>
      </c>
      <c r="M305" s="134">
        <v>1154</v>
      </c>
      <c r="N305" s="134">
        <v>164</v>
      </c>
      <c r="O305" s="134">
        <v>922</v>
      </c>
      <c r="P305" s="134">
        <v>68</v>
      </c>
    </row>
    <row r="306" spans="1:16" x14ac:dyDescent="0.35">
      <c r="A306" s="131" t="s">
        <v>110</v>
      </c>
      <c r="B306" s="133" t="s">
        <v>147</v>
      </c>
      <c r="C306" s="133" t="s">
        <v>1497</v>
      </c>
      <c r="D306" s="131" t="s">
        <v>458</v>
      </c>
      <c r="E306" s="134">
        <v>3162</v>
      </c>
      <c r="F306" s="134">
        <v>219</v>
      </c>
      <c r="G306" s="134">
        <v>2746</v>
      </c>
      <c r="H306" s="134">
        <v>197</v>
      </c>
      <c r="I306" s="134">
        <v>3215</v>
      </c>
      <c r="J306" s="134">
        <v>350</v>
      </c>
      <c r="K306" s="134">
        <v>2679</v>
      </c>
      <c r="L306" s="134">
        <v>186</v>
      </c>
      <c r="M306" s="134">
        <v>2842</v>
      </c>
      <c r="N306" s="134">
        <v>220</v>
      </c>
      <c r="O306" s="134">
        <v>2443</v>
      </c>
      <c r="P306" s="134">
        <v>179</v>
      </c>
    </row>
    <row r="307" spans="1:16" x14ac:dyDescent="0.35">
      <c r="A307" s="131" t="s">
        <v>110</v>
      </c>
      <c r="B307" s="133" t="s">
        <v>147</v>
      </c>
      <c r="C307" s="133" t="s">
        <v>1498</v>
      </c>
      <c r="D307" s="131" t="s">
        <v>459</v>
      </c>
      <c r="E307" s="134">
        <v>33619</v>
      </c>
      <c r="F307" s="134">
        <v>6183</v>
      </c>
      <c r="G307" s="134">
        <v>18972</v>
      </c>
      <c r="H307" s="134">
        <v>8464</v>
      </c>
      <c r="I307" s="134">
        <v>33746</v>
      </c>
      <c r="J307" s="134">
        <v>6179</v>
      </c>
      <c r="K307" s="134">
        <v>19189</v>
      </c>
      <c r="L307" s="134">
        <v>8378</v>
      </c>
      <c r="M307" s="134">
        <v>29322</v>
      </c>
      <c r="N307" s="134">
        <v>2819</v>
      </c>
      <c r="O307" s="134">
        <v>18596</v>
      </c>
      <c r="P307" s="134">
        <v>7907</v>
      </c>
    </row>
    <row r="308" spans="1:16" x14ac:dyDescent="0.35">
      <c r="A308" s="131" t="s">
        <v>110</v>
      </c>
      <c r="B308" s="133" t="s">
        <v>147</v>
      </c>
      <c r="C308" s="133" t="s">
        <v>1499</v>
      </c>
      <c r="D308" s="131" t="s">
        <v>460</v>
      </c>
      <c r="E308" s="134">
        <v>199</v>
      </c>
      <c r="F308" s="134">
        <v>97</v>
      </c>
      <c r="G308" s="134">
        <v>44</v>
      </c>
      <c r="H308" s="134">
        <v>58</v>
      </c>
      <c r="I308" s="134">
        <v>242</v>
      </c>
      <c r="J308" s="134">
        <v>138</v>
      </c>
      <c r="K308" s="134">
        <v>42</v>
      </c>
      <c r="L308" s="134">
        <v>62</v>
      </c>
      <c r="M308" s="134">
        <v>198</v>
      </c>
      <c r="N308" s="134">
        <v>98</v>
      </c>
      <c r="O308" s="134">
        <v>40</v>
      </c>
      <c r="P308" s="134">
        <v>60</v>
      </c>
    </row>
    <row r="309" spans="1:16" x14ac:dyDescent="0.35">
      <c r="A309" s="131" t="s">
        <v>110</v>
      </c>
      <c r="B309" s="133" t="s">
        <v>147</v>
      </c>
      <c r="C309" s="133" t="s">
        <v>1500</v>
      </c>
      <c r="D309" s="131" t="s">
        <v>461</v>
      </c>
      <c r="E309" s="134">
        <v>160</v>
      </c>
      <c r="F309" s="134">
        <v>74</v>
      </c>
      <c r="G309" s="134">
        <v>50</v>
      </c>
      <c r="H309" s="134">
        <v>36</v>
      </c>
      <c r="I309" s="134">
        <v>256</v>
      </c>
      <c r="J309" s="134">
        <v>169</v>
      </c>
      <c r="K309" s="134">
        <v>47</v>
      </c>
      <c r="L309" s="134">
        <v>40</v>
      </c>
      <c r="M309" s="134">
        <v>139</v>
      </c>
      <c r="N309" s="134">
        <v>70</v>
      </c>
      <c r="O309" s="134">
        <v>37</v>
      </c>
      <c r="P309" s="134">
        <v>32</v>
      </c>
    </row>
    <row r="310" spans="1:16" x14ac:dyDescent="0.35">
      <c r="A310" s="131" t="s">
        <v>110</v>
      </c>
      <c r="B310" s="133" t="s">
        <v>147</v>
      </c>
      <c r="C310" s="133" t="s">
        <v>1501</v>
      </c>
      <c r="D310" s="131" t="s">
        <v>462</v>
      </c>
      <c r="E310" s="134">
        <v>1153</v>
      </c>
      <c r="F310" s="134">
        <v>192</v>
      </c>
      <c r="G310" s="134">
        <v>893</v>
      </c>
      <c r="H310" s="134">
        <v>68</v>
      </c>
      <c r="I310" s="134">
        <v>1289</v>
      </c>
      <c r="J310" s="134">
        <v>305</v>
      </c>
      <c r="K310" s="134">
        <v>916</v>
      </c>
      <c r="L310" s="134">
        <v>68</v>
      </c>
      <c r="M310" s="134">
        <v>1173</v>
      </c>
      <c r="N310" s="134">
        <v>195</v>
      </c>
      <c r="O310" s="134">
        <v>912</v>
      </c>
      <c r="P310" s="134">
        <v>66</v>
      </c>
    </row>
    <row r="311" spans="1:16" x14ac:dyDescent="0.35">
      <c r="A311" s="131" t="s">
        <v>110</v>
      </c>
      <c r="B311" s="133" t="s">
        <v>147</v>
      </c>
      <c r="C311" s="133" t="s">
        <v>1502</v>
      </c>
      <c r="D311" s="131" t="s">
        <v>463</v>
      </c>
      <c r="E311" s="134">
        <v>864</v>
      </c>
      <c r="F311" s="134">
        <v>178</v>
      </c>
      <c r="G311" s="134">
        <v>618</v>
      </c>
      <c r="H311" s="134">
        <v>68</v>
      </c>
      <c r="I311" s="134">
        <v>1044</v>
      </c>
      <c r="J311" s="134">
        <v>346</v>
      </c>
      <c r="K311" s="134">
        <v>628</v>
      </c>
      <c r="L311" s="134">
        <v>70</v>
      </c>
      <c r="M311" s="134">
        <v>864</v>
      </c>
      <c r="N311" s="134">
        <v>172</v>
      </c>
      <c r="O311" s="134">
        <v>619</v>
      </c>
      <c r="P311" s="134">
        <v>73</v>
      </c>
    </row>
    <row r="312" spans="1:16" x14ac:dyDescent="0.35">
      <c r="A312" s="131" t="s">
        <v>110</v>
      </c>
      <c r="B312" s="133" t="s">
        <v>147</v>
      </c>
      <c r="C312" s="133" t="s">
        <v>1503</v>
      </c>
      <c r="D312" s="131" t="s">
        <v>464</v>
      </c>
      <c r="E312" s="134">
        <v>496</v>
      </c>
      <c r="F312" s="134">
        <v>74</v>
      </c>
      <c r="G312" s="134">
        <v>392</v>
      </c>
      <c r="H312" s="134">
        <v>30</v>
      </c>
      <c r="I312" s="134">
        <v>536</v>
      </c>
      <c r="J312" s="134">
        <v>122</v>
      </c>
      <c r="K312" s="134">
        <v>383</v>
      </c>
      <c r="L312" s="134">
        <v>31</v>
      </c>
      <c r="M312" s="134">
        <v>313</v>
      </c>
      <c r="N312" s="134">
        <v>73</v>
      </c>
      <c r="O312" s="134">
        <v>210</v>
      </c>
      <c r="P312" s="134">
        <v>30</v>
      </c>
    </row>
    <row r="313" spans="1:16" x14ac:dyDescent="0.35">
      <c r="A313" s="131" t="s">
        <v>110</v>
      </c>
      <c r="B313" s="133" t="s">
        <v>147</v>
      </c>
      <c r="C313" s="133" t="s">
        <v>1504</v>
      </c>
      <c r="D313" s="131" t="s">
        <v>465</v>
      </c>
      <c r="E313" s="134">
        <v>412</v>
      </c>
      <c r="F313" s="134">
        <v>126</v>
      </c>
      <c r="G313" s="134">
        <v>188</v>
      </c>
      <c r="H313" s="134">
        <v>98</v>
      </c>
      <c r="I313" s="134">
        <v>423</v>
      </c>
      <c r="J313" s="134">
        <v>130</v>
      </c>
      <c r="K313" s="134">
        <v>192</v>
      </c>
      <c r="L313" s="134">
        <v>101</v>
      </c>
      <c r="M313" s="134">
        <v>382</v>
      </c>
      <c r="N313" s="134">
        <v>128</v>
      </c>
      <c r="O313" s="134">
        <v>172</v>
      </c>
      <c r="P313" s="134">
        <v>82</v>
      </c>
    </row>
    <row r="314" spans="1:16" x14ac:dyDescent="0.35">
      <c r="A314" s="131" t="s">
        <v>110</v>
      </c>
      <c r="B314" s="133" t="s">
        <v>147</v>
      </c>
      <c r="C314" s="133" t="s">
        <v>1505</v>
      </c>
      <c r="D314" s="131" t="s">
        <v>466</v>
      </c>
      <c r="E314" s="134">
        <v>218</v>
      </c>
      <c r="F314" s="134">
        <v>87</v>
      </c>
      <c r="G314" s="134">
        <v>76</v>
      </c>
      <c r="H314" s="134">
        <v>55</v>
      </c>
      <c r="I314" s="134">
        <v>280</v>
      </c>
      <c r="J314" s="134">
        <v>155</v>
      </c>
      <c r="K314" s="134">
        <v>71</v>
      </c>
      <c r="L314" s="134">
        <v>54</v>
      </c>
      <c r="M314" s="134">
        <v>193</v>
      </c>
      <c r="N314" s="134">
        <v>74</v>
      </c>
      <c r="O314" s="134">
        <v>64</v>
      </c>
      <c r="P314" s="134">
        <v>55</v>
      </c>
    </row>
    <row r="315" spans="1:16" x14ac:dyDescent="0.35">
      <c r="A315" s="131" t="s">
        <v>110</v>
      </c>
      <c r="B315" s="133" t="s">
        <v>147</v>
      </c>
      <c r="C315" s="133" t="s">
        <v>1506</v>
      </c>
      <c r="D315" s="131" t="s">
        <v>467</v>
      </c>
      <c r="E315" s="134">
        <v>1150</v>
      </c>
      <c r="F315" s="134">
        <v>138</v>
      </c>
      <c r="G315" s="134">
        <v>921</v>
      </c>
      <c r="H315" s="134">
        <v>91</v>
      </c>
      <c r="I315" s="134">
        <v>1270</v>
      </c>
      <c r="J315" s="134">
        <v>261</v>
      </c>
      <c r="K315" s="134">
        <v>916</v>
      </c>
      <c r="L315" s="134">
        <v>93</v>
      </c>
      <c r="M315" s="134">
        <v>1092</v>
      </c>
      <c r="N315" s="134">
        <v>140</v>
      </c>
      <c r="O315" s="134">
        <v>872</v>
      </c>
      <c r="P315" s="134">
        <v>80</v>
      </c>
    </row>
    <row r="316" spans="1:16" x14ac:dyDescent="0.35">
      <c r="A316" s="131" t="s">
        <v>110</v>
      </c>
      <c r="B316" s="133" t="s">
        <v>147</v>
      </c>
      <c r="C316" s="133" t="s">
        <v>1507</v>
      </c>
      <c r="D316" s="131" t="s">
        <v>468</v>
      </c>
      <c r="E316" s="134">
        <v>385</v>
      </c>
      <c r="F316" s="134">
        <v>93</v>
      </c>
      <c r="G316" s="134">
        <v>214</v>
      </c>
      <c r="H316" s="134">
        <v>78</v>
      </c>
      <c r="I316" s="134">
        <v>452</v>
      </c>
      <c r="J316" s="134">
        <v>171</v>
      </c>
      <c r="K316" s="134">
        <v>218</v>
      </c>
      <c r="L316" s="134">
        <v>63</v>
      </c>
      <c r="M316" s="134">
        <v>357</v>
      </c>
      <c r="N316" s="134">
        <v>82</v>
      </c>
      <c r="O316" s="134">
        <v>210</v>
      </c>
      <c r="P316" s="134">
        <v>65</v>
      </c>
    </row>
    <row r="317" spans="1:16" x14ac:dyDescent="0.35">
      <c r="A317" s="131" t="s">
        <v>110</v>
      </c>
      <c r="B317" s="133" t="s">
        <v>147</v>
      </c>
      <c r="C317" s="133" t="s">
        <v>1508</v>
      </c>
      <c r="D317" s="131" t="s">
        <v>469</v>
      </c>
      <c r="E317" s="134">
        <v>443</v>
      </c>
      <c r="F317" s="134">
        <v>219</v>
      </c>
      <c r="G317" s="134">
        <v>123</v>
      </c>
      <c r="H317" s="134">
        <v>101</v>
      </c>
      <c r="I317" s="134">
        <v>598</v>
      </c>
      <c r="J317" s="134">
        <v>374</v>
      </c>
      <c r="K317" s="134">
        <v>129</v>
      </c>
      <c r="L317" s="134">
        <v>95</v>
      </c>
      <c r="M317" s="134">
        <v>398</v>
      </c>
      <c r="N317" s="134">
        <v>184</v>
      </c>
      <c r="O317" s="134">
        <v>121</v>
      </c>
      <c r="P317" s="134">
        <v>93</v>
      </c>
    </row>
    <row r="318" spans="1:16" x14ac:dyDescent="0.35">
      <c r="A318" s="131" t="s">
        <v>110</v>
      </c>
      <c r="B318" s="133" t="s">
        <v>147</v>
      </c>
      <c r="C318" s="133" t="s">
        <v>1509</v>
      </c>
      <c r="D318" s="131" t="s">
        <v>470</v>
      </c>
      <c r="E318" s="134">
        <v>1366</v>
      </c>
      <c r="F318" s="134">
        <v>282</v>
      </c>
      <c r="G318" s="134">
        <v>786</v>
      </c>
      <c r="H318" s="134">
        <v>298</v>
      </c>
      <c r="I318" s="134">
        <v>1557</v>
      </c>
      <c r="J318" s="134">
        <v>456</v>
      </c>
      <c r="K318" s="134">
        <v>801</v>
      </c>
      <c r="L318" s="134">
        <v>300</v>
      </c>
      <c r="M318" s="134">
        <v>1594</v>
      </c>
      <c r="N318" s="134">
        <v>285</v>
      </c>
      <c r="O318" s="134">
        <v>1020</v>
      </c>
      <c r="P318" s="134">
        <v>289</v>
      </c>
    </row>
    <row r="319" spans="1:16" x14ac:dyDescent="0.35">
      <c r="A319" s="131" t="s">
        <v>110</v>
      </c>
      <c r="B319" s="133" t="s">
        <v>147</v>
      </c>
      <c r="C319" s="133" t="s">
        <v>1510</v>
      </c>
      <c r="D319" s="131" t="s">
        <v>471</v>
      </c>
      <c r="E319" s="134">
        <v>227</v>
      </c>
      <c r="F319" s="134">
        <v>77</v>
      </c>
      <c r="G319" s="134">
        <v>96</v>
      </c>
      <c r="H319" s="134">
        <v>54</v>
      </c>
      <c r="I319" s="134">
        <v>228</v>
      </c>
      <c r="J319" s="134">
        <v>83</v>
      </c>
      <c r="K319" s="134">
        <v>97</v>
      </c>
      <c r="L319" s="134">
        <v>48</v>
      </c>
      <c r="M319" s="134">
        <v>219</v>
      </c>
      <c r="N319" s="134">
        <v>82</v>
      </c>
      <c r="O319" s="134">
        <v>87</v>
      </c>
      <c r="P319" s="134">
        <v>50</v>
      </c>
    </row>
    <row r="320" spans="1:16" x14ac:dyDescent="0.35">
      <c r="A320" s="131" t="s">
        <v>110</v>
      </c>
      <c r="B320" s="133" t="s">
        <v>147</v>
      </c>
      <c r="C320" s="133" t="s">
        <v>1511</v>
      </c>
      <c r="D320" s="131" t="s">
        <v>472</v>
      </c>
      <c r="E320" s="134">
        <v>223</v>
      </c>
      <c r="F320" s="134">
        <v>87</v>
      </c>
      <c r="G320" s="134">
        <v>22</v>
      </c>
      <c r="H320" s="134">
        <v>114</v>
      </c>
      <c r="I320" s="134">
        <v>297</v>
      </c>
      <c r="J320" s="134">
        <v>156</v>
      </c>
      <c r="K320" s="134">
        <v>26</v>
      </c>
      <c r="L320" s="134">
        <v>115</v>
      </c>
      <c r="M320" s="134">
        <v>213</v>
      </c>
      <c r="N320" s="134">
        <v>87</v>
      </c>
      <c r="O320" s="134">
        <v>24</v>
      </c>
      <c r="P320" s="134">
        <v>102</v>
      </c>
    </row>
    <row r="321" spans="1:16" x14ac:dyDescent="0.35">
      <c r="A321" s="131" t="s">
        <v>110</v>
      </c>
      <c r="B321" s="133" t="s">
        <v>147</v>
      </c>
      <c r="C321" s="133" t="s">
        <v>1512</v>
      </c>
      <c r="D321" s="131" t="s">
        <v>473</v>
      </c>
      <c r="E321" s="134">
        <v>1295</v>
      </c>
      <c r="F321" s="134">
        <v>205</v>
      </c>
      <c r="G321" s="134">
        <v>951</v>
      </c>
      <c r="H321" s="134">
        <v>139</v>
      </c>
      <c r="I321" s="134">
        <v>1488</v>
      </c>
      <c r="J321" s="134">
        <v>417</v>
      </c>
      <c r="K321" s="134">
        <v>942</v>
      </c>
      <c r="L321" s="134">
        <v>129</v>
      </c>
      <c r="M321" s="134">
        <v>1297</v>
      </c>
      <c r="N321" s="134">
        <v>219</v>
      </c>
      <c r="O321" s="134">
        <v>944</v>
      </c>
      <c r="P321" s="134">
        <v>134</v>
      </c>
    </row>
    <row r="322" spans="1:16" x14ac:dyDescent="0.35">
      <c r="A322" s="131" t="s">
        <v>110</v>
      </c>
      <c r="B322" s="133" t="s">
        <v>147</v>
      </c>
      <c r="C322" s="133" t="s">
        <v>1513</v>
      </c>
      <c r="D322" s="131" t="s">
        <v>474</v>
      </c>
      <c r="E322" s="134">
        <v>221</v>
      </c>
      <c r="F322" s="134">
        <v>125</v>
      </c>
      <c r="G322" s="134">
        <v>26</v>
      </c>
      <c r="H322" s="134">
        <v>70</v>
      </c>
      <c r="I322" s="134">
        <v>232</v>
      </c>
      <c r="J322" s="134">
        <v>131</v>
      </c>
      <c r="K322" s="134">
        <v>23</v>
      </c>
      <c r="L322" s="134">
        <v>78</v>
      </c>
      <c r="M322" s="134">
        <v>220</v>
      </c>
      <c r="N322" s="134">
        <v>118</v>
      </c>
      <c r="O322" s="134">
        <v>25</v>
      </c>
      <c r="P322" s="134">
        <v>77</v>
      </c>
    </row>
    <row r="323" spans="1:16" x14ac:dyDescent="0.35">
      <c r="A323" s="131" t="s">
        <v>110</v>
      </c>
      <c r="B323" s="133" t="s">
        <v>147</v>
      </c>
      <c r="C323" s="133" t="s">
        <v>1514</v>
      </c>
      <c r="D323" s="131" t="s">
        <v>475</v>
      </c>
      <c r="E323" s="134">
        <v>639</v>
      </c>
      <c r="F323" s="134">
        <v>81</v>
      </c>
      <c r="G323" s="134">
        <v>506</v>
      </c>
      <c r="H323" s="134">
        <v>52</v>
      </c>
      <c r="I323" s="134">
        <v>678</v>
      </c>
      <c r="J323" s="134">
        <v>118</v>
      </c>
      <c r="K323" s="134">
        <v>511</v>
      </c>
      <c r="L323" s="134">
        <v>49</v>
      </c>
      <c r="M323" s="134">
        <v>607</v>
      </c>
      <c r="N323" s="134">
        <v>79</v>
      </c>
      <c r="O323" s="134">
        <v>480</v>
      </c>
      <c r="P323" s="134">
        <v>48</v>
      </c>
    </row>
    <row r="324" spans="1:16" x14ac:dyDescent="0.35">
      <c r="A324" s="131" t="s">
        <v>110</v>
      </c>
      <c r="B324" s="133" t="s">
        <v>147</v>
      </c>
      <c r="C324" s="133" t="s">
        <v>1515</v>
      </c>
      <c r="D324" s="131" t="s">
        <v>476</v>
      </c>
      <c r="E324" s="134">
        <v>246</v>
      </c>
      <c r="F324" s="134">
        <v>112</v>
      </c>
      <c r="G324" s="134">
        <v>75</v>
      </c>
      <c r="H324" s="134">
        <v>59</v>
      </c>
      <c r="I324" s="134">
        <v>366</v>
      </c>
      <c r="J324" s="134">
        <v>240</v>
      </c>
      <c r="K324" s="134">
        <v>74</v>
      </c>
      <c r="L324" s="134">
        <v>52</v>
      </c>
      <c r="M324" s="134">
        <v>216</v>
      </c>
      <c r="N324" s="134">
        <v>93</v>
      </c>
      <c r="O324" s="134">
        <v>71</v>
      </c>
      <c r="P324" s="134">
        <v>52</v>
      </c>
    </row>
    <row r="325" spans="1:16" x14ac:dyDescent="0.35">
      <c r="A325" s="131" t="s">
        <v>110</v>
      </c>
      <c r="B325" s="133" t="s">
        <v>147</v>
      </c>
      <c r="C325" s="133" t="s">
        <v>1516</v>
      </c>
      <c r="D325" s="131" t="s">
        <v>477</v>
      </c>
      <c r="E325" s="134">
        <v>111</v>
      </c>
      <c r="F325" s="134">
        <v>50</v>
      </c>
      <c r="G325" s="134">
        <v>31</v>
      </c>
      <c r="H325" s="134">
        <v>30</v>
      </c>
      <c r="I325" s="134">
        <v>166</v>
      </c>
      <c r="J325" s="134">
        <v>88</v>
      </c>
      <c r="K325" s="134">
        <v>49</v>
      </c>
      <c r="L325" s="134">
        <v>29</v>
      </c>
      <c r="M325" s="134">
        <v>115</v>
      </c>
      <c r="N325" s="134">
        <v>49</v>
      </c>
      <c r="O325" s="134">
        <v>36</v>
      </c>
      <c r="P325" s="134">
        <v>30</v>
      </c>
    </row>
    <row r="326" spans="1:16" x14ac:dyDescent="0.35">
      <c r="A326" s="131" t="s">
        <v>110</v>
      </c>
      <c r="B326" s="133" t="s">
        <v>147</v>
      </c>
      <c r="C326" s="133" t="s">
        <v>1517</v>
      </c>
      <c r="D326" s="131" t="s">
        <v>478</v>
      </c>
      <c r="E326" s="134">
        <v>339</v>
      </c>
      <c r="F326" s="134">
        <v>163</v>
      </c>
      <c r="G326" s="134">
        <v>80</v>
      </c>
      <c r="H326" s="134">
        <v>96</v>
      </c>
      <c r="I326" s="134">
        <v>569</v>
      </c>
      <c r="J326" s="134">
        <v>400</v>
      </c>
      <c r="K326" s="134">
        <v>78</v>
      </c>
      <c r="L326" s="134">
        <v>91</v>
      </c>
      <c r="M326" s="134">
        <v>318</v>
      </c>
      <c r="N326" s="134">
        <v>155</v>
      </c>
      <c r="O326" s="134">
        <v>78</v>
      </c>
      <c r="P326" s="134">
        <v>85</v>
      </c>
    </row>
    <row r="327" spans="1:16" x14ac:dyDescent="0.35">
      <c r="A327" s="131" t="s">
        <v>110</v>
      </c>
      <c r="B327" s="133" t="s">
        <v>147</v>
      </c>
      <c r="C327" s="133" t="s">
        <v>1518</v>
      </c>
      <c r="D327" s="131" t="s">
        <v>479</v>
      </c>
      <c r="E327" s="134">
        <v>1018</v>
      </c>
      <c r="F327" s="134">
        <v>280</v>
      </c>
      <c r="G327" s="134">
        <v>589</v>
      </c>
      <c r="H327" s="134">
        <v>149</v>
      </c>
      <c r="I327" s="134">
        <v>1204</v>
      </c>
      <c r="J327" s="134">
        <v>467</v>
      </c>
      <c r="K327" s="134">
        <v>597</v>
      </c>
      <c r="L327" s="134">
        <v>140</v>
      </c>
      <c r="M327" s="134">
        <v>953</v>
      </c>
      <c r="N327" s="134">
        <v>252</v>
      </c>
      <c r="O327" s="134">
        <v>564</v>
      </c>
      <c r="P327" s="134">
        <v>137</v>
      </c>
    </row>
    <row r="328" spans="1:16" x14ac:dyDescent="0.35">
      <c r="A328" s="131" t="s">
        <v>110</v>
      </c>
      <c r="B328" s="133" t="s">
        <v>147</v>
      </c>
      <c r="C328" s="133" t="s">
        <v>1519</v>
      </c>
      <c r="D328" s="131" t="s">
        <v>480</v>
      </c>
      <c r="E328" s="134">
        <v>100</v>
      </c>
      <c r="F328" s="134">
        <v>67</v>
      </c>
      <c r="G328" s="134">
        <v>12</v>
      </c>
      <c r="H328" s="134">
        <v>21</v>
      </c>
      <c r="I328" s="134">
        <v>149</v>
      </c>
      <c r="J328" s="134">
        <v>114</v>
      </c>
      <c r="K328" s="134">
        <v>15</v>
      </c>
      <c r="L328" s="134">
        <v>20</v>
      </c>
      <c r="M328" s="134">
        <v>97</v>
      </c>
      <c r="N328" s="134">
        <v>66</v>
      </c>
      <c r="O328" s="134">
        <v>13</v>
      </c>
      <c r="P328" s="134">
        <v>18</v>
      </c>
    </row>
    <row r="329" spans="1:16" x14ac:dyDescent="0.35">
      <c r="A329" s="131" t="s">
        <v>110</v>
      </c>
      <c r="B329" s="133" t="s">
        <v>147</v>
      </c>
      <c r="C329" s="133" t="s">
        <v>1520</v>
      </c>
      <c r="D329" s="131" t="s">
        <v>481</v>
      </c>
      <c r="E329" s="134">
        <v>304</v>
      </c>
      <c r="F329" s="134">
        <v>141</v>
      </c>
      <c r="G329" s="134">
        <v>86</v>
      </c>
      <c r="H329" s="134">
        <v>77</v>
      </c>
      <c r="I329" s="134">
        <v>440</v>
      </c>
      <c r="J329" s="134">
        <v>269</v>
      </c>
      <c r="K329" s="134">
        <v>98</v>
      </c>
      <c r="L329" s="134">
        <v>73</v>
      </c>
      <c r="M329" s="134">
        <v>309</v>
      </c>
      <c r="N329" s="134">
        <v>143</v>
      </c>
      <c r="O329" s="134">
        <v>97</v>
      </c>
      <c r="P329" s="134">
        <v>69</v>
      </c>
    </row>
    <row r="330" spans="1:16" x14ac:dyDescent="0.35">
      <c r="A330" s="131" t="s">
        <v>110</v>
      </c>
      <c r="B330" s="133" t="s">
        <v>147</v>
      </c>
      <c r="C330" s="133" t="s">
        <v>1521</v>
      </c>
      <c r="D330" s="131" t="s">
        <v>482</v>
      </c>
      <c r="E330" s="134">
        <v>1125</v>
      </c>
      <c r="F330" s="134">
        <v>305</v>
      </c>
      <c r="G330" s="134">
        <v>571</v>
      </c>
      <c r="H330" s="134">
        <v>249</v>
      </c>
      <c r="I330" s="134">
        <v>1326</v>
      </c>
      <c r="J330" s="134">
        <v>507</v>
      </c>
      <c r="K330" s="134">
        <v>564</v>
      </c>
      <c r="L330" s="134">
        <v>255</v>
      </c>
      <c r="M330" s="134">
        <v>1071</v>
      </c>
      <c r="N330" s="134">
        <v>291</v>
      </c>
      <c r="O330" s="134">
        <v>539</v>
      </c>
      <c r="P330" s="134">
        <v>241</v>
      </c>
    </row>
    <row r="331" spans="1:16" x14ac:dyDescent="0.35">
      <c r="A331" s="131" t="s">
        <v>110</v>
      </c>
      <c r="B331" s="133" t="s">
        <v>147</v>
      </c>
      <c r="C331" s="133" t="s">
        <v>1522</v>
      </c>
      <c r="D331" s="131" t="s">
        <v>483</v>
      </c>
      <c r="E331" s="134">
        <v>106</v>
      </c>
      <c r="F331" s="134">
        <v>66</v>
      </c>
      <c r="G331" s="134">
        <v>12</v>
      </c>
      <c r="H331" s="134">
        <v>28</v>
      </c>
      <c r="I331" s="134">
        <v>151</v>
      </c>
      <c r="J331" s="134">
        <v>115</v>
      </c>
      <c r="K331" s="134">
        <v>9</v>
      </c>
      <c r="L331" s="134">
        <v>27</v>
      </c>
      <c r="M331" s="134">
        <v>122</v>
      </c>
      <c r="N331" s="134">
        <v>67</v>
      </c>
      <c r="O331" s="134">
        <v>29</v>
      </c>
      <c r="P331" s="134">
        <v>26</v>
      </c>
    </row>
    <row r="332" spans="1:16" x14ac:dyDescent="0.35">
      <c r="A332" s="131" t="s">
        <v>110</v>
      </c>
      <c r="B332" s="133" t="s">
        <v>147</v>
      </c>
      <c r="C332" s="133" t="s">
        <v>1523</v>
      </c>
      <c r="D332" s="131" t="s">
        <v>484</v>
      </c>
      <c r="E332" s="134">
        <v>215</v>
      </c>
      <c r="F332" s="134">
        <v>125</v>
      </c>
      <c r="G332" s="134">
        <v>28</v>
      </c>
      <c r="H332" s="134">
        <v>62</v>
      </c>
      <c r="I332" s="134">
        <v>370</v>
      </c>
      <c r="J332" s="134">
        <v>261</v>
      </c>
      <c r="K332" s="134">
        <v>45</v>
      </c>
      <c r="L332" s="134">
        <v>64</v>
      </c>
      <c r="M332" s="134">
        <v>231</v>
      </c>
      <c r="N332" s="134">
        <v>126</v>
      </c>
      <c r="O332" s="134">
        <v>45</v>
      </c>
      <c r="P332" s="134">
        <v>60</v>
      </c>
    </row>
    <row r="333" spans="1:16" x14ac:dyDescent="0.35">
      <c r="A333" s="131" t="s">
        <v>111</v>
      </c>
      <c r="B333" s="133" t="s">
        <v>148</v>
      </c>
      <c r="C333" s="133" t="s">
        <v>1524</v>
      </c>
      <c r="D333" s="131" t="s">
        <v>485</v>
      </c>
      <c r="E333" s="134">
        <v>183187</v>
      </c>
      <c r="F333" s="134">
        <v>24635</v>
      </c>
      <c r="G333" s="134">
        <v>127651</v>
      </c>
      <c r="H333" s="134">
        <v>30901</v>
      </c>
      <c r="I333" s="134">
        <v>182715</v>
      </c>
      <c r="J333" s="134">
        <v>24193</v>
      </c>
      <c r="K333" s="134">
        <v>127609</v>
      </c>
      <c r="L333" s="134">
        <v>30913</v>
      </c>
      <c r="M333" s="134">
        <v>177891</v>
      </c>
      <c r="N333" s="134">
        <v>22009</v>
      </c>
      <c r="O333" s="134">
        <v>126124</v>
      </c>
      <c r="P333" s="134">
        <v>29758</v>
      </c>
    </row>
    <row r="334" spans="1:16" x14ac:dyDescent="0.35">
      <c r="A334" s="131" t="s">
        <v>111</v>
      </c>
      <c r="B334" s="133" t="s">
        <v>148</v>
      </c>
      <c r="C334" s="133" t="s">
        <v>1525</v>
      </c>
      <c r="D334" s="131" t="s">
        <v>486</v>
      </c>
      <c r="E334" s="134">
        <v>3035</v>
      </c>
      <c r="F334" s="134">
        <v>604</v>
      </c>
      <c r="G334" s="134">
        <v>1654</v>
      </c>
      <c r="H334" s="134">
        <v>777</v>
      </c>
      <c r="I334" s="134">
        <v>2925</v>
      </c>
      <c r="J334" s="134">
        <v>631</v>
      </c>
      <c r="K334" s="134">
        <v>1532</v>
      </c>
      <c r="L334" s="134">
        <v>762</v>
      </c>
      <c r="M334" s="134">
        <v>2825</v>
      </c>
      <c r="N334" s="134">
        <v>495</v>
      </c>
      <c r="O334" s="134">
        <v>1585</v>
      </c>
      <c r="P334" s="134">
        <v>745</v>
      </c>
    </row>
    <row r="335" spans="1:16" x14ac:dyDescent="0.35">
      <c r="A335" s="131" t="s">
        <v>111</v>
      </c>
      <c r="B335" s="133" t="s">
        <v>148</v>
      </c>
      <c r="C335" s="133" t="s">
        <v>1526</v>
      </c>
      <c r="D335" s="131" t="s">
        <v>487</v>
      </c>
      <c r="E335" s="134">
        <v>3043</v>
      </c>
      <c r="F335" s="134">
        <v>770</v>
      </c>
      <c r="G335" s="134">
        <v>1354</v>
      </c>
      <c r="H335" s="134">
        <v>919</v>
      </c>
      <c r="I335" s="134">
        <v>3040</v>
      </c>
      <c r="J335" s="134">
        <v>777</v>
      </c>
      <c r="K335" s="134">
        <v>1355</v>
      </c>
      <c r="L335" s="134">
        <v>908</v>
      </c>
      <c r="M335" s="134">
        <v>2775</v>
      </c>
      <c r="N335" s="134">
        <v>628</v>
      </c>
      <c r="O335" s="134">
        <v>1282</v>
      </c>
      <c r="P335" s="134">
        <v>865</v>
      </c>
    </row>
    <row r="336" spans="1:16" x14ac:dyDescent="0.35">
      <c r="A336" s="131" t="s">
        <v>111</v>
      </c>
      <c r="B336" s="133" t="s">
        <v>148</v>
      </c>
      <c r="C336" s="133" t="s">
        <v>1527</v>
      </c>
      <c r="D336" s="131" t="s">
        <v>488</v>
      </c>
      <c r="E336" s="134">
        <v>1645</v>
      </c>
      <c r="F336" s="134">
        <v>371</v>
      </c>
      <c r="G336" s="134">
        <v>950</v>
      </c>
      <c r="H336" s="134">
        <v>324</v>
      </c>
      <c r="I336" s="134">
        <v>1627</v>
      </c>
      <c r="J336" s="134">
        <v>371</v>
      </c>
      <c r="K336" s="134">
        <v>947</v>
      </c>
      <c r="L336" s="134">
        <v>309</v>
      </c>
      <c r="M336" s="134">
        <v>1491</v>
      </c>
      <c r="N336" s="134">
        <v>295</v>
      </c>
      <c r="O336" s="134">
        <v>900</v>
      </c>
      <c r="P336" s="134">
        <v>296</v>
      </c>
    </row>
    <row r="337" spans="1:16" x14ac:dyDescent="0.35">
      <c r="A337" s="131" t="s">
        <v>111</v>
      </c>
      <c r="B337" s="133" t="s">
        <v>148</v>
      </c>
      <c r="C337" s="133" t="s">
        <v>1528</v>
      </c>
      <c r="D337" s="131" t="s">
        <v>489</v>
      </c>
      <c r="E337" s="134">
        <v>722</v>
      </c>
      <c r="F337" s="134">
        <v>206</v>
      </c>
      <c r="G337" s="134">
        <v>347</v>
      </c>
      <c r="H337" s="134">
        <v>169</v>
      </c>
      <c r="I337" s="134">
        <v>702</v>
      </c>
      <c r="J337" s="134">
        <v>204</v>
      </c>
      <c r="K337" s="134">
        <v>337</v>
      </c>
      <c r="L337" s="134">
        <v>161</v>
      </c>
      <c r="M337" s="134">
        <v>631</v>
      </c>
      <c r="N337" s="134">
        <v>165</v>
      </c>
      <c r="O337" s="134">
        <v>302</v>
      </c>
      <c r="P337" s="134">
        <v>164</v>
      </c>
    </row>
    <row r="338" spans="1:16" x14ac:dyDescent="0.35">
      <c r="A338" s="131" t="s">
        <v>111</v>
      </c>
      <c r="B338" s="133" t="s">
        <v>148</v>
      </c>
      <c r="C338" s="133" t="s">
        <v>1529</v>
      </c>
      <c r="D338" s="131" t="s">
        <v>490</v>
      </c>
      <c r="E338" s="134">
        <v>8521</v>
      </c>
      <c r="F338" s="134">
        <v>1180</v>
      </c>
      <c r="G338" s="134">
        <v>5191</v>
      </c>
      <c r="H338" s="134">
        <v>2150</v>
      </c>
      <c r="I338" s="134">
        <v>8344</v>
      </c>
      <c r="J338" s="134">
        <v>1143</v>
      </c>
      <c r="K338" s="134">
        <v>5084</v>
      </c>
      <c r="L338" s="134">
        <v>2117</v>
      </c>
      <c r="M338" s="134">
        <v>7870</v>
      </c>
      <c r="N338" s="134">
        <v>855</v>
      </c>
      <c r="O338" s="134">
        <v>4942</v>
      </c>
      <c r="P338" s="134">
        <v>2073</v>
      </c>
    </row>
    <row r="339" spans="1:16" x14ac:dyDescent="0.35">
      <c r="A339" s="131" t="s">
        <v>111</v>
      </c>
      <c r="B339" s="133" t="s">
        <v>148</v>
      </c>
      <c r="C339" s="133" t="s">
        <v>1530</v>
      </c>
      <c r="D339" s="131" t="s">
        <v>491</v>
      </c>
      <c r="E339" s="134">
        <v>708</v>
      </c>
      <c r="F339" s="134">
        <v>202</v>
      </c>
      <c r="G339" s="134">
        <v>311</v>
      </c>
      <c r="H339" s="134">
        <v>195</v>
      </c>
      <c r="I339" s="134">
        <v>718</v>
      </c>
      <c r="J339" s="134">
        <v>202</v>
      </c>
      <c r="K339" s="134">
        <v>320</v>
      </c>
      <c r="L339" s="134">
        <v>196</v>
      </c>
      <c r="M339" s="134">
        <v>626</v>
      </c>
      <c r="N339" s="134">
        <v>174</v>
      </c>
      <c r="O339" s="134">
        <v>287</v>
      </c>
      <c r="P339" s="134">
        <v>165</v>
      </c>
    </row>
    <row r="340" spans="1:16" x14ac:dyDescent="0.35">
      <c r="A340" s="131" t="s">
        <v>111</v>
      </c>
      <c r="B340" s="133" t="s">
        <v>148</v>
      </c>
      <c r="C340" s="133" t="s">
        <v>1531</v>
      </c>
      <c r="D340" s="131" t="s">
        <v>492</v>
      </c>
      <c r="E340" s="134">
        <v>12115</v>
      </c>
      <c r="F340" s="134">
        <v>2290</v>
      </c>
      <c r="G340" s="134">
        <v>6084</v>
      </c>
      <c r="H340" s="134">
        <v>3741</v>
      </c>
      <c r="I340" s="134">
        <v>11903</v>
      </c>
      <c r="J340" s="134">
        <v>1905</v>
      </c>
      <c r="K340" s="134">
        <v>6257</v>
      </c>
      <c r="L340" s="134">
        <v>3741</v>
      </c>
      <c r="M340" s="134">
        <v>11036</v>
      </c>
      <c r="N340" s="134">
        <v>1481</v>
      </c>
      <c r="O340" s="134">
        <v>5987</v>
      </c>
      <c r="P340" s="134">
        <v>3568</v>
      </c>
    </row>
    <row r="341" spans="1:16" x14ac:dyDescent="0.35">
      <c r="A341" s="131" t="s">
        <v>111</v>
      </c>
      <c r="B341" s="133" t="s">
        <v>148</v>
      </c>
      <c r="C341" s="133" t="s">
        <v>1532</v>
      </c>
      <c r="D341" s="131" t="s">
        <v>493</v>
      </c>
      <c r="E341" s="134">
        <v>355</v>
      </c>
      <c r="F341" s="134">
        <v>118</v>
      </c>
      <c r="G341" s="134">
        <v>106</v>
      </c>
      <c r="H341" s="134">
        <v>131</v>
      </c>
      <c r="I341" s="134">
        <v>361</v>
      </c>
      <c r="J341" s="134">
        <v>116</v>
      </c>
      <c r="K341" s="134">
        <v>115</v>
      </c>
      <c r="L341" s="134">
        <v>130</v>
      </c>
      <c r="M341" s="134">
        <v>344</v>
      </c>
      <c r="N341" s="134">
        <v>106</v>
      </c>
      <c r="O341" s="134">
        <v>113</v>
      </c>
      <c r="P341" s="134">
        <v>125</v>
      </c>
    </row>
    <row r="342" spans="1:16" x14ac:dyDescent="0.35">
      <c r="A342" s="131" t="s">
        <v>111</v>
      </c>
      <c r="B342" s="133" t="s">
        <v>148</v>
      </c>
      <c r="C342" s="133" t="s">
        <v>1533</v>
      </c>
      <c r="D342" s="131" t="s">
        <v>494</v>
      </c>
      <c r="E342" s="134">
        <v>1252</v>
      </c>
      <c r="F342" s="134">
        <v>380</v>
      </c>
      <c r="G342" s="134">
        <v>520</v>
      </c>
      <c r="H342" s="134">
        <v>352</v>
      </c>
      <c r="I342" s="134">
        <v>1266</v>
      </c>
      <c r="J342" s="134">
        <v>378</v>
      </c>
      <c r="K342" s="134">
        <v>547</v>
      </c>
      <c r="L342" s="134">
        <v>341</v>
      </c>
      <c r="M342" s="134">
        <v>1204</v>
      </c>
      <c r="N342" s="134">
        <v>309</v>
      </c>
      <c r="O342" s="134">
        <v>574</v>
      </c>
      <c r="P342" s="134">
        <v>321</v>
      </c>
    </row>
    <row r="343" spans="1:16" x14ac:dyDescent="0.35">
      <c r="A343" s="131" t="s">
        <v>111</v>
      </c>
      <c r="B343" s="133" t="s">
        <v>148</v>
      </c>
      <c r="C343" s="133" t="s">
        <v>1534</v>
      </c>
      <c r="D343" s="131" t="s">
        <v>495</v>
      </c>
      <c r="E343" s="134">
        <v>2905</v>
      </c>
      <c r="F343" s="134">
        <v>215</v>
      </c>
      <c r="G343" s="134">
        <v>2532</v>
      </c>
      <c r="H343" s="134">
        <v>158</v>
      </c>
      <c r="I343" s="134">
        <v>2832</v>
      </c>
      <c r="J343" s="134">
        <v>207</v>
      </c>
      <c r="K343" s="134">
        <v>2472</v>
      </c>
      <c r="L343" s="134">
        <v>153</v>
      </c>
      <c r="M343" s="134">
        <v>2781</v>
      </c>
      <c r="N343" s="134">
        <v>174</v>
      </c>
      <c r="O343" s="134">
        <v>2458</v>
      </c>
      <c r="P343" s="134">
        <v>149</v>
      </c>
    </row>
    <row r="344" spans="1:16" x14ac:dyDescent="0.35">
      <c r="A344" s="131" t="s">
        <v>111</v>
      </c>
      <c r="B344" s="133" t="s">
        <v>148</v>
      </c>
      <c r="C344" s="133" t="s">
        <v>1535</v>
      </c>
      <c r="D344" s="131" t="s">
        <v>496</v>
      </c>
      <c r="E344" s="134">
        <v>894</v>
      </c>
      <c r="F344" s="134">
        <v>321</v>
      </c>
      <c r="G344" s="134">
        <v>209</v>
      </c>
      <c r="H344" s="134">
        <v>364</v>
      </c>
      <c r="I344" s="134">
        <v>879</v>
      </c>
      <c r="J344" s="134">
        <v>320</v>
      </c>
      <c r="K344" s="134">
        <v>220</v>
      </c>
      <c r="L344" s="134">
        <v>339</v>
      </c>
      <c r="M344" s="134">
        <v>807</v>
      </c>
      <c r="N344" s="134">
        <v>278</v>
      </c>
      <c r="O344" s="134">
        <v>208</v>
      </c>
      <c r="P344" s="134">
        <v>321</v>
      </c>
    </row>
    <row r="345" spans="1:16" x14ac:dyDescent="0.35">
      <c r="A345" s="131" t="s">
        <v>111</v>
      </c>
      <c r="B345" s="133" t="s">
        <v>148</v>
      </c>
      <c r="C345" s="133" t="s">
        <v>1536</v>
      </c>
      <c r="D345" s="131" t="s">
        <v>497</v>
      </c>
      <c r="E345" s="134">
        <v>227</v>
      </c>
      <c r="F345" s="134">
        <v>98</v>
      </c>
      <c r="G345" s="134">
        <v>75</v>
      </c>
      <c r="H345" s="134">
        <v>54</v>
      </c>
      <c r="I345" s="134">
        <v>227</v>
      </c>
      <c r="J345" s="134">
        <v>97</v>
      </c>
      <c r="K345" s="134">
        <v>81</v>
      </c>
      <c r="L345" s="134">
        <v>49</v>
      </c>
      <c r="M345" s="134">
        <v>212</v>
      </c>
      <c r="N345" s="134">
        <v>80</v>
      </c>
      <c r="O345" s="134">
        <v>85</v>
      </c>
      <c r="P345" s="134">
        <v>47</v>
      </c>
    </row>
    <row r="346" spans="1:16" x14ac:dyDescent="0.35">
      <c r="A346" s="131" t="s">
        <v>111</v>
      </c>
      <c r="B346" s="133" t="s">
        <v>148</v>
      </c>
      <c r="C346" s="133" t="s">
        <v>1537</v>
      </c>
      <c r="D346" s="131" t="s">
        <v>498</v>
      </c>
      <c r="E346" s="134">
        <v>1879</v>
      </c>
      <c r="F346" s="134">
        <v>505</v>
      </c>
      <c r="G346" s="134">
        <v>848</v>
      </c>
      <c r="H346" s="134">
        <v>526</v>
      </c>
      <c r="I346" s="134">
        <v>1876</v>
      </c>
      <c r="J346" s="134">
        <v>498</v>
      </c>
      <c r="K346" s="134">
        <v>845</v>
      </c>
      <c r="L346" s="134">
        <v>533</v>
      </c>
      <c r="M346" s="134">
        <v>1776</v>
      </c>
      <c r="N346" s="134">
        <v>385</v>
      </c>
      <c r="O346" s="134">
        <v>877</v>
      </c>
      <c r="P346" s="134">
        <v>514</v>
      </c>
    </row>
    <row r="347" spans="1:16" x14ac:dyDescent="0.35">
      <c r="A347" s="131" t="s">
        <v>111</v>
      </c>
      <c r="B347" s="133" t="s">
        <v>148</v>
      </c>
      <c r="C347" s="133" t="s">
        <v>1538</v>
      </c>
      <c r="D347" s="131" t="s">
        <v>499</v>
      </c>
      <c r="E347" s="134">
        <v>674</v>
      </c>
      <c r="F347" s="134">
        <v>154</v>
      </c>
      <c r="G347" s="134">
        <v>393</v>
      </c>
      <c r="H347" s="134">
        <v>127</v>
      </c>
      <c r="I347" s="134">
        <v>652</v>
      </c>
      <c r="J347" s="134">
        <v>152</v>
      </c>
      <c r="K347" s="134">
        <v>375</v>
      </c>
      <c r="L347" s="134">
        <v>125</v>
      </c>
      <c r="M347" s="134">
        <v>604</v>
      </c>
      <c r="N347" s="134">
        <v>145</v>
      </c>
      <c r="O347" s="134">
        <v>351</v>
      </c>
      <c r="P347" s="134">
        <v>108</v>
      </c>
    </row>
    <row r="348" spans="1:16" x14ac:dyDescent="0.35">
      <c r="A348" s="131" t="s">
        <v>111</v>
      </c>
      <c r="B348" s="133" t="s">
        <v>148</v>
      </c>
      <c r="C348" s="133" t="s">
        <v>1539</v>
      </c>
      <c r="D348" s="131" t="s">
        <v>500</v>
      </c>
      <c r="E348" s="134">
        <v>1689</v>
      </c>
      <c r="F348" s="134">
        <v>416</v>
      </c>
      <c r="G348" s="134">
        <v>794</v>
      </c>
      <c r="H348" s="134">
        <v>479</v>
      </c>
      <c r="I348" s="134">
        <v>1714</v>
      </c>
      <c r="J348" s="134">
        <v>433</v>
      </c>
      <c r="K348" s="134">
        <v>814</v>
      </c>
      <c r="L348" s="134">
        <v>467</v>
      </c>
      <c r="M348" s="134">
        <v>1384</v>
      </c>
      <c r="N348" s="134">
        <v>289</v>
      </c>
      <c r="O348" s="134">
        <v>638</v>
      </c>
      <c r="P348" s="134">
        <v>457</v>
      </c>
    </row>
    <row r="349" spans="1:16" x14ac:dyDescent="0.35">
      <c r="A349" s="131" t="s">
        <v>111</v>
      </c>
      <c r="B349" s="133" t="s">
        <v>148</v>
      </c>
      <c r="C349" s="133" t="s">
        <v>1540</v>
      </c>
      <c r="D349" s="131" t="s">
        <v>501</v>
      </c>
      <c r="E349" s="134">
        <v>1356</v>
      </c>
      <c r="F349" s="134">
        <v>308</v>
      </c>
      <c r="G349" s="134">
        <v>714</v>
      </c>
      <c r="H349" s="134">
        <v>334</v>
      </c>
      <c r="I349" s="134">
        <v>1366</v>
      </c>
      <c r="J349" s="134">
        <v>312</v>
      </c>
      <c r="K349" s="134">
        <v>716</v>
      </c>
      <c r="L349" s="134">
        <v>338</v>
      </c>
      <c r="M349" s="134">
        <v>1269</v>
      </c>
      <c r="N349" s="134">
        <v>284</v>
      </c>
      <c r="O349" s="134">
        <v>692</v>
      </c>
      <c r="P349" s="134">
        <v>293</v>
      </c>
    </row>
    <row r="350" spans="1:16" x14ac:dyDescent="0.35">
      <c r="A350" s="131" t="s">
        <v>111</v>
      </c>
      <c r="B350" s="133" t="s">
        <v>148</v>
      </c>
      <c r="C350" s="133" t="s">
        <v>1541</v>
      </c>
      <c r="D350" s="131" t="s">
        <v>502</v>
      </c>
      <c r="E350" s="134">
        <v>1937</v>
      </c>
      <c r="F350" s="134">
        <v>644</v>
      </c>
      <c r="G350" s="134">
        <v>856</v>
      </c>
      <c r="H350" s="134">
        <v>437</v>
      </c>
      <c r="I350" s="134">
        <v>1868</v>
      </c>
      <c r="J350" s="134">
        <v>598</v>
      </c>
      <c r="K350" s="134">
        <v>856</v>
      </c>
      <c r="L350" s="134">
        <v>414</v>
      </c>
      <c r="M350" s="134">
        <v>1610</v>
      </c>
      <c r="N350" s="134">
        <v>459</v>
      </c>
      <c r="O350" s="134">
        <v>783</v>
      </c>
      <c r="P350" s="134">
        <v>368</v>
      </c>
    </row>
    <row r="351" spans="1:16" x14ac:dyDescent="0.35">
      <c r="A351" s="131" t="s">
        <v>111</v>
      </c>
      <c r="B351" s="133" t="s">
        <v>148</v>
      </c>
      <c r="C351" s="133" t="s">
        <v>1542</v>
      </c>
      <c r="D351" s="131" t="s">
        <v>503</v>
      </c>
      <c r="E351" s="134">
        <v>4835</v>
      </c>
      <c r="F351" s="134">
        <v>1363</v>
      </c>
      <c r="G351" s="134">
        <v>2265</v>
      </c>
      <c r="H351" s="134">
        <v>1207</v>
      </c>
      <c r="I351" s="134">
        <v>4875</v>
      </c>
      <c r="J351" s="134">
        <v>1366</v>
      </c>
      <c r="K351" s="134">
        <v>2297</v>
      </c>
      <c r="L351" s="134">
        <v>1212</v>
      </c>
      <c r="M351" s="134">
        <v>4416</v>
      </c>
      <c r="N351" s="134">
        <v>1004</v>
      </c>
      <c r="O351" s="134">
        <v>2273</v>
      </c>
      <c r="P351" s="134">
        <v>1139</v>
      </c>
    </row>
    <row r="352" spans="1:16" x14ac:dyDescent="0.35">
      <c r="A352" s="131" t="s">
        <v>111</v>
      </c>
      <c r="B352" s="133" t="s">
        <v>148</v>
      </c>
      <c r="C352" s="133" t="s">
        <v>1543</v>
      </c>
      <c r="D352" s="131" t="s">
        <v>162</v>
      </c>
      <c r="E352" s="134">
        <v>885</v>
      </c>
      <c r="F352" s="134">
        <v>231</v>
      </c>
      <c r="G352" s="134">
        <v>361</v>
      </c>
      <c r="H352" s="134">
        <v>293</v>
      </c>
      <c r="I352" s="134">
        <v>894</v>
      </c>
      <c r="J352" s="134">
        <v>223</v>
      </c>
      <c r="K352" s="134">
        <v>378</v>
      </c>
      <c r="L352" s="134">
        <v>293</v>
      </c>
      <c r="M352" s="134">
        <v>882</v>
      </c>
      <c r="N352" s="134">
        <v>203</v>
      </c>
      <c r="O352" s="134">
        <v>396</v>
      </c>
      <c r="P352" s="134">
        <v>283</v>
      </c>
    </row>
    <row r="353" spans="1:16" x14ac:dyDescent="0.35">
      <c r="A353" s="131" t="s">
        <v>111</v>
      </c>
      <c r="B353" s="133" t="s">
        <v>148</v>
      </c>
      <c r="C353" s="133" t="s">
        <v>1544</v>
      </c>
      <c r="D353" s="131" t="s">
        <v>504</v>
      </c>
      <c r="E353" s="134">
        <v>2489</v>
      </c>
      <c r="F353" s="134">
        <v>688</v>
      </c>
      <c r="G353" s="134">
        <v>1268</v>
      </c>
      <c r="H353" s="134">
        <v>533</v>
      </c>
      <c r="I353" s="134">
        <v>2568</v>
      </c>
      <c r="J353" s="134">
        <v>704</v>
      </c>
      <c r="K353" s="134">
        <v>1352</v>
      </c>
      <c r="L353" s="134">
        <v>512</v>
      </c>
      <c r="M353" s="134">
        <v>2398</v>
      </c>
      <c r="N353" s="134">
        <v>563</v>
      </c>
      <c r="O353" s="134">
        <v>1305</v>
      </c>
      <c r="P353" s="134">
        <v>530</v>
      </c>
    </row>
    <row r="354" spans="1:16" x14ac:dyDescent="0.35">
      <c r="A354" s="131" t="s">
        <v>111</v>
      </c>
      <c r="B354" s="133" t="s">
        <v>148</v>
      </c>
      <c r="C354" s="133" t="s">
        <v>1545</v>
      </c>
      <c r="D354" s="131" t="s">
        <v>505</v>
      </c>
      <c r="E354" s="134">
        <v>1169</v>
      </c>
      <c r="F354" s="134">
        <v>456</v>
      </c>
      <c r="G354" s="134">
        <v>169</v>
      </c>
      <c r="H354" s="134">
        <v>544</v>
      </c>
      <c r="I354" s="134">
        <v>1161</v>
      </c>
      <c r="J354" s="134">
        <v>445</v>
      </c>
      <c r="K354" s="134">
        <v>187</v>
      </c>
      <c r="L354" s="134">
        <v>529</v>
      </c>
      <c r="M354" s="134">
        <v>1046</v>
      </c>
      <c r="N354" s="134">
        <v>381</v>
      </c>
      <c r="O354" s="134">
        <v>167</v>
      </c>
      <c r="P354" s="134">
        <v>498</v>
      </c>
    </row>
    <row r="355" spans="1:16" x14ac:dyDescent="0.35">
      <c r="A355" s="131" t="s">
        <v>111</v>
      </c>
      <c r="B355" s="133" t="s">
        <v>148</v>
      </c>
      <c r="C355" s="133" t="s">
        <v>1546</v>
      </c>
      <c r="D355" s="131" t="s">
        <v>506</v>
      </c>
      <c r="E355" s="134">
        <v>266</v>
      </c>
      <c r="F355" s="134">
        <v>105</v>
      </c>
      <c r="G355" s="134">
        <v>83</v>
      </c>
      <c r="H355" s="134">
        <v>78</v>
      </c>
      <c r="I355" s="134">
        <v>287</v>
      </c>
      <c r="J355" s="134">
        <v>107</v>
      </c>
      <c r="K355" s="134">
        <v>92</v>
      </c>
      <c r="L355" s="134">
        <v>88</v>
      </c>
      <c r="M355" s="134">
        <v>271</v>
      </c>
      <c r="N355" s="134">
        <v>104</v>
      </c>
      <c r="O355" s="134">
        <v>90</v>
      </c>
      <c r="P355" s="134">
        <v>77</v>
      </c>
    </row>
    <row r="356" spans="1:16" x14ac:dyDescent="0.35">
      <c r="A356" s="131" t="s">
        <v>111</v>
      </c>
      <c r="B356" s="133" t="s">
        <v>148</v>
      </c>
      <c r="C356" s="133" t="s">
        <v>1547</v>
      </c>
      <c r="D356" s="131" t="s">
        <v>507</v>
      </c>
      <c r="E356" s="134">
        <v>2736</v>
      </c>
      <c r="F356" s="134">
        <v>773</v>
      </c>
      <c r="G356" s="134">
        <v>1405</v>
      </c>
      <c r="H356" s="134">
        <v>558</v>
      </c>
      <c r="I356" s="134">
        <v>2753</v>
      </c>
      <c r="J356" s="134">
        <v>763</v>
      </c>
      <c r="K356" s="134">
        <v>1418</v>
      </c>
      <c r="L356" s="134">
        <v>572</v>
      </c>
      <c r="M356" s="134">
        <v>2462</v>
      </c>
      <c r="N356" s="134">
        <v>544</v>
      </c>
      <c r="O356" s="134">
        <v>1366</v>
      </c>
      <c r="P356" s="134">
        <v>552</v>
      </c>
    </row>
    <row r="357" spans="1:16" x14ac:dyDescent="0.35">
      <c r="A357" s="131" t="s">
        <v>111</v>
      </c>
      <c r="B357" s="133" t="s">
        <v>148</v>
      </c>
      <c r="C357" s="133" t="s">
        <v>1548</v>
      </c>
      <c r="D357" s="131" t="s">
        <v>508</v>
      </c>
      <c r="E357" s="134">
        <v>595</v>
      </c>
      <c r="F357" s="134">
        <v>269</v>
      </c>
      <c r="G357" s="134">
        <v>184</v>
      </c>
      <c r="H357" s="134">
        <v>142</v>
      </c>
      <c r="I357" s="134">
        <v>592</v>
      </c>
      <c r="J357" s="134">
        <v>270</v>
      </c>
      <c r="K357" s="134">
        <v>186</v>
      </c>
      <c r="L357" s="134">
        <v>136</v>
      </c>
      <c r="M357" s="134">
        <v>521</v>
      </c>
      <c r="N357" s="134">
        <v>217</v>
      </c>
      <c r="O357" s="134">
        <v>172</v>
      </c>
      <c r="P357" s="134">
        <v>132</v>
      </c>
    </row>
    <row r="358" spans="1:16" x14ac:dyDescent="0.35">
      <c r="A358" s="131" t="s">
        <v>111</v>
      </c>
      <c r="B358" s="133" t="s">
        <v>148</v>
      </c>
      <c r="C358" s="133" t="s">
        <v>1549</v>
      </c>
      <c r="D358" s="131" t="s">
        <v>509</v>
      </c>
      <c r="E358" s="134">
        <v>5637</v>
      </c>
      <c r="F358" s="134">
        <v>1068</v>
      </c>
      <c r="G358" s="134">
        <v>3049</v>
      </c>
      <c r="H358" s="134">
        <v>1520</v>
      </c>
      <c r="I358" s="134">
        <v>5566</v>
      </c>
      <c r="J358" s="134">
        <v>1067</v>
      </c>
      <c r="K358" s="134">
        <v>2980</v>
      </c>
      <c r="L358" s="134">
        <v>1519</v>
      </c>
      <c r="M358" s="134">
        <v>4994</v>
      </c>
      <c r="N358" s="134">
        <v>824</v>
      </c>
      <c r="O358" s="134">
        <v>2763</v>
      </c>
      <c r="P358" s="134">
        <v>1407</v>
      </c>
    </row>
    <row r="359" spans="1:16" x14ac:dyDescent="0.35">
      <c r="A359" s="131" t="s">
        <v>111</v>
      </c>
      <c r="B359" s="133" t="s">
        <v>148</v>
      </c>
      <c r="C359" s="133" t="s">
        <v>1550</v>
      </c>
      <c r="D359" s="131" t="s">
        <v>510</v>
      </c>
      <c r="E359" s="134">
        <v>1072</v>
      </c>
      <c r="F359" s="134">
        <v>334</v>
      </c>
      <c r="G359" s="134">
        <v>378</v>
      </c>
      <c r="H359" s="134">
        <v>360</v>
      </c>
      <c r="I359" s="134">
        <v>1026</v>
      </c>
      <c r="J359" s="134">
        <v>331</v>
      </c>
      <c r="K359" s="134">
        <v>364</v>
      </c>
      <c r="L359" s="134">
        <v>331</v>
      </c>
      <c r="M359" s="134">
        <v>954</v>
      </c>
      <c r="N359" s="134">
        <v>270</v>
      </c>
      <c r="O359" s="134">
        <v>360</v>
      </c>
      <c r="P359" s="134">
        <v>324</v>
      </c>
    </row>
    <row r="360" spans="1:16" x14ac:dyDescent="0.35">
      <c r="A360" s="131" t="s">
        <v>112</v>
      </c>
      <c r="B360" s="133" t="s">
        <v>149</v>
      </c>
      <c r="C360" s="133" t="s">
        <v>1551</v>
      </c>
      <c r="D360" s="131" t="s">
        <v>511</v>
      </c>
      <c r="E360" s="134">
        <v>41968</v>
      </c>
      <c r="F360" s="134">
        <v>12629</v>
      </c>
      <c r="G360" s="134">
        <v>20032</v>
      </c>
      <c r="H360" s="134">
        <v>9307</v>
      </c>
      <c r="I360" s="134">
        <v>42601</v>
      </c>
      <c r="J360" s="134">
        <v>12797</v>
      </c>
      <c r="K360" s="134">
        <v>20604</v>
      </c>
      <c r="L360" s="134">
        <v>9200</v>
      </c>
      <c r="M360" s="134">
        <v>36976</v>
      </c>
      <c r="N360" s="134">
        <v>7351</v>
      </c>
      <c r="O360" s="134">
        <v>20872</v>
      </c>
      <c r="P360" s="134">
        <v>8753</v>
      </c>
    </row>
    <row r="361" spans="1:16" x14ac:dyDescent="0.35">
      <c r="A361" s="131" t="s">
        <v>112</v>
      </c>
      <c r="B361" s="133" t="s">
        <v>149</v>
      </c>
      <c r="C361" s="133" t="s">
        <v>1552</v>
      </c>
      <c r="D361" s="131" t="s">
        <v>512</v>
      </c>
      <c r="E361" s="134">
        <v>381</v>
      </c>
      <c r="F361" s="134">
        <v>142</v>
      </c>
      <c r="G361" s="134">
        <v>148</v>
      </c>
      <c r="H361" s="134">
        <v>91</v>
      </c>
      <c r="I361" s="134">
        <v>377</v>
      </c>
      <c r="J361" s="134">
        <v>142</v>
      </c>
      <c r="K361" s="134">
        <v>146</v>
      </c>
      <c r="L361" s="134">
        <v>89</v>
      </c>
      <c r="M361" s="134">
        <v>381</v>
      </c>
      <c r="N361" s="134">
        <v>146</v>
      </c>
      <c r="O361" s="134">
        <v>148</v>
      </c>
      <c r="P361" s="134">
        <v>87</v>
      </c>
    </row>
    <row r="362" spans="1:16" x14ac:dyDescent="0.35">
      <c r="A362" s="131" t="s">
        <v>112</v>
      </c>
      <c r="B362" s="133" t="s">
        <v>149</v>
      </c>
      <c r="C362" s="133" t="s">
        <v>1553</v>
      </c>
      <c r="D362" s="131" t="s">
        <v>513</v>
      </c>
      <c r="E362" s="134">
        <v>769</v>
      </c>
      <c r="F362" s="134">
        <v>406</v>
      </c>
      <c r="G362" s="134">
        <v>226</v>
      </c>
      <c r="H362" s="134">
        <v>137</v>
      </c>
      <c r="I362" s="134">
        <v>765</v>
      </c>
      <c r="J362" s="134">
        <v>400</v>
      </c>
      <c r="K362" s="134">
        <v>232</v>
      </c>
      <c r="L362" s="134">
        <v>133</v>
      </c>
      <c r="M362" s="134">
        <v>710</v>
      </c>
      <c r="N362" s="134">
        <v>397</v>
      </c>
      <c r="O362" s="134">
        <v>184</v>
      </c>
      <c r="P362" s="134">
        <v>129</v>
      </c>
    </row>
    <row r="363" spans="1:16" x14ac:dyDescent="0.35">
      <c r="A363" s="131" t="s">
        <v>112</v>
      </c>
      <c r="B363" s="133" t="s">
        <v>149</v>
      </c>
      <c r="C363" s="133" t="s">
        <v>1554</v>
      </c>
      <c r="D363" s="131" t="s">
        <v>514</v>
      </c>
      <c r="E363" s="134">
        <v>1526</v>
      </c>
      <c r="F363" s="134">
        <v>655</v>
      </c>
      <c r="G363" s="134">
        <v>444</v>
      </c>
      <c r="H363" s="134">
        <v>427</v>
      </c>
      <c r="I363" s="134">
        <v>1492</v>
      </c>
      <c r="J363" s="134">
        <v>635</v>
      </c>
      <c r="K363" s="134">
        <v>432</v>
      </c>
      <c r="L363" s="134">
        <v>425</v>
      </c>
      <c r="M363" s="134">
        <v>1497</v>
      </c>
      <c r="N363" s="134">
        <v>637</v>
      </c>
      <c r="O363" s="134">
        <v>420</v>
      </c>
      <c r="P363" s="134">
        <v>440</v>
      </c>
    </row>
    <row r="364" spans="1:16" x14ac:dyDescent="0.35">
      <c r="A364" s="131" t="s">
        <v>112</v>
      </c>
      <c r="B364" s="133" t="s">
        <v>149</v>
      </c>
      <c r="C364" s="133" t="s">
        <v>1555</v>
      </c>
      <c r="D364" s="131" t="s">
        <v>515</v>
      </c>
      <c r="E364" s="134">
        <v>477</v>
      </c>
      <c r="F364" s="134">
        <v>210</v>
      </c>
      <c r="G364" s="134">
        <v>131</v>
      </c>
      <c r="H364" s="134">
        <v>136</v>
      </c>
      <c r="I364" s="134">
        <v>477</v>
      </c>
      <c r="J364" s="134">
        <v>216</v>
      </c>
      <c r="K364" s="134">
        <v>137</v>
      </c>
      <c r="L364" s="134">
        <v>124</v>
      </c>
      <c r="M364" s="134">
        <v>474</v>
      </c>
      <c r="N364" s="134">
        <v>214</v>
      </c>
      <c r="O364" s="134">
        <v>140</v>
      </c>
      <c r="P364" s="134">
        <v>120</v>
      </c>
    </row>
    <row r="365" spans="1:16" x14ac:dyDescent="0.35">
      <c r="A365" s="131" t="s">
        <v>112</v>
      </c>
      <c r="B365" s="133" t="s">
        <v>149</v>
      </c>
      <c r="C365" s="133" t="s">
        <v>1556</v>
      </c>
      <c r="D365" s="131" t="s">
        <v>516</v>
      </c>
      <c r="E365" s="134">
        <v>1481</v>
      </c>
      <c r="F365" s="134">
        <v>698</v>
      </c>
      <c r="G365" s="134">
        <v>418</v>
      </c>
      <c r="H365" s="134">
        <v>365</v>
      </c>
      <c r="I365" s="134">
        <v>1486</v>
      </c>
      <c r="J365" s="134">
        <v>688</v>
      </c>
      <c r="K365" s="134">
        <v>441</v>
      </c>
      <c r="L365" s="134">
        <v>357</v>
      </c>
      <c r="M365" s="134">
        <v>1464</v>
      </c>
      <c r="N365" s="134">
        <v>686</v>
      </c>
      <c r="O365" s="134">
        <v>416</v>
      </c>
      <c r="P365" s="134">
        <v>362</v>
      </c>
    </row>
    <row r="366" spans="1:16" x14ac:dyDescent="0.35">
      <c r="A366" s="131" t="s">
        <v>112</v>
      </c>
      <c r="B366" s="133" t="s">
        <v>149</v>
      </c>
      <c r="C366" s="133" t="s">
        <v>1557</v>
      </c>
      <c r="D366" s="131" t="s">
        <v>517</v>
      </c>
      <c r="E366" s="134">
        <v>818</v>
      </c>
      <c r="F366" s="134">
        <v>313</v>
      </c>
      <c r="G366" s="134">
        <v>299</v>
      </c>
      <c r="H366" s="134">
        <v>206</v>
      </c>
      <c r="I366" s="134">
        <v>801</v>
      </c>
      <c r="J366" s="134">
        <v>313</v>
      </c>
      <c r="K366" s="134">
        <v>294</v>
      </c>
      <c r="L366" s="134">
        <v>194</v>
      </c>
      <c r="M366" s="134">
        <v>786</v>
      </c>
      <c r="N366" s="134">
        <v>309</v>
      </c>
      <c r="O366" s="134">
        <v>281</v>
      </c>
      <c r="P366" s="134">
        <v>196</v>
      </c>
    </row>
    <row r="367" spans="1:16" x14ac:dyDescent="0.35">
      <c r="A367" s="131" t="s">
        <v>112</v>
      </c>
      <c r="B367" s="133" t="s">
        <v>149</v>
      </c>
      <c r="C367" s="133" t="s">
        <v>1558</v>
      </c>
      <c r="D367" s="131" t="s">
        <v>518</v>
      </c>
      <c r="E367" s="134">
        <v>731</v>
      </c>
      <c r="F367" s="134">
        <v>423</v>
      </c>
      <c r="G367" s="134">
        <v>183</v>
      </c>
      <c r="H367" s="134">
        <v>125</v>
      </c>
      <c r="I367" s="134">
        <v>758</v>
      </c>
      <c r="J367" s="134">
        <v>422</v>
      </c>
      <c r="K367" s="134">
        <v>211</v>
      </c>
      <c r="L367" s="134">
        <v>125</v>
      </c>
      <c r="M367" s="134">
        <v>746</v>
      </c>
      <c r="N367" s="134">
        <v>418</v>
      </c>
      <c r="O367" s="134">
        <v>209</v>
      </c>
      <c r="P367" s="134">
        <v>119</v>
      </c>
    </row>
    <row r="368" spans="1:16" x14ac:dyDescent="0.35">
      <c r="A368" s="131" t="s">
        <v>112</v>
      </c>
      <c r="B368" s="133" t="s">
        <v>149</v>
      </c>
      <c r="C368" s="133" t="s">
        <v>1559</v>
      </c>
      <c r="D368" s="131" t="s">
        <v>519</v>
      </c>
      <c r="E368" s="134">
        <v>438</v>
      </c>
      <c r="F368" s="134">
        <v>267</v>
      </c>
      <c r="G368" s="134">
        <v>104</v>
      </c>
      <c r="H368" s="134">
        <v>67</v>
      </c>
      <c r="I368" s="134">
        <v>450</v>
      </c>
      <c r="J368" s="134">
        <v>270</v>
      </c>
      <c r="K368" s="134">
        <v>117</v>
      </c>
      <c r="L368" s="134">
        <v>63</v>
      </c>
      <c r="M368" s="134">
        <v>432</v>
      </c>
      <c r="N368" s="134">
        <v>266</v>
      </c>
      <c r="O368" s="134">
        <v>108</v>
      </c>
      <c r="P368" s="134">
        <v>58</v>
      </c>
    </row>
    <row r="369" spans="1:16" x14ac:dyDescent="0.35">
      <c r="A369" s="131" t="s">
        <v>112</v>
      </c>
      <c r="B369" s="133" t="s">
        <v>149</v>
      </c>
      <c r="C369" s="133" t="s">
        <v>1560</v>
      </c>
      <c r="D369" s="131" t="s">
        <v>520</v>
      </c>
      <c r="E369" s="134">
        <v>263</v>
      </c>
      <c r="F369" s="134">
        <v>119</v>
      </c>
      <c r="G369" s="134">
        <v>85</v>
      </c>
      <c r="H369" s="134">
        <v>59</v>
      </c>
      <c r="I369" s="134">
        <v>278</v>
      </c>
      <c r="J369" s="134">
        <v>122</v>
      </c>
      <c r="K369" s="134">
        <v>99</v>
      </c>
      <c r="L369" s="134">
        <v>57</v>
      </c>
      <c r="M369" s="134">
        <v>257</v>
      </c>
      <c r="N369" s="134">
        <v>117</v>
      </c>
      <c r="O369" s="134">
        <v>85</v>
      </c>
      <c r="P369" s="134">
        <v>55</v>
      </c>
    </row>
    <row r="370" spans="1:16" x14ac:dyDescent="0.35">
      <c r="A370" s="131" t="s">
        <v>112</v>
      </c>
      <c r="B370" s="133" t="s">
        <v>149</v>
      </c>
      <c r="C370" s="133" t="s">
        <v>1561</v>
      </c>
      <c r="D370" s="131" t="s">
        <v>521</v>
      </c>
      <c r="E370" s="134">
        <v>1551</v>
      </c>
      <c r="F370" s="134">
        <v>577</v>
      </c>
      <c r="G370" s="134">
        <v>563</v>
      </c>
      <c r="H370" s="134">
        <v>411</v>
      </c>
      <c r="I370" s="134">
        <v>1432</v>
      </c>
      <c r="J370" s="134">
        <v>573</v>
      </c>
      <c r="K370" s="134">
        <v>509</v>
      </c>
      <c r="L370" s="134">
        <v>350</v>
      </c>
      <c r="M370" s="134">
        <v>1467</v>
      </c>
      <c r="N370" s="134">
        <v>564</v>
      </c>
      <c r="O370" s="134">
        <v>542</v>
      </c>
      <c r="P370" s="134">
        <v>361</v>
      </c>
    </row>
    <row r="371" spans="1:16" x14ac:dyDescent="0.35">
      <c r="A371" s="131" t="s">
        <v>112</v>
      </c>
      <c r="B371" s="133" t="s">
        <v>149</v>
      </c>
      <c r="C371" s="133" t="s">
        <v>1562</v>
      </c>
      <c r="D371" s="131" t="s">
        <v>522</v>
      </c>
      <c r="E371" s="134">
        <v>707</v>
      </c>
      <c r="F371" s="134">
        <v>347</v>
      </c>
      <c r="G371" s="134">
        <v>192</v>
      </c>
      <c r="H371" s="134">
        <v>168</v>
      </c>
      <c r="I371" s="134">
        <v>685</v>
      </c>
      <c r="J371" s="134">
        <v>344</v>
      </c>
      <c r="K371" s="134">
        <v>183</v>
      </c>
      <c r="L371" s="134">
        <v>158</v>
      </c>
      <c r="M371" s="134">
        <v>665</v>
      </c>
      <c r="N371" s="134">
        <v>333</v>
      </c>
      <c r="O371" s="134">
        <v>180</v>
      </c>
      <c r="P371" s="134">
        <v>152</v>
      </c>
    </row>
    <row r="372" spans="1:16" x14ac:dyDescent="0.35">
      <c r="A372" s="131" t="s">
        <v>112</v>
      </c>
      <c r="B372" s="133" t="s">
        <v>149</v>
      </c>
      <c r="C372" s="133" t="s">
        <v>1563</v>
      </c>
      <c r="D372" s="131" t="s">
        <v>523</v>
      </c>
      <c r="E372" s="134">
        <v>4762</v>
      </c>
      <c r="F372" s="134">
        <v>1255</v>
      </c>
      <c r="G372" s="134">
        <v>2194</v>
      </c>
      <c r="H372" s="134">
        <v>1313</v>
      </c>
      <c r="I372" s="134">
        <v>4720</v>
      </c>
      <c r="J372" s="134">
        <v>1262</v>
      </c>
      <c r="K372" s="134">
        <v>2176</v>
      </c>
      <c r="L372" s="134">
        <v>1282</v>
      </c>
      <c r="M372" s="134">
        <v>4637</v>
      </c>
      <c r="N372" s="134">
        <v>1256</v>
      </c>
      <c r="O372" s="134">
        <v>2141</v>
      </c>
      <c r="P372" s="134">
        <v>1240</v>
      </c>
    </row>
    <row r="373" spans="1:16" x14ac:dyDescent="0.35">
      <c r="A373" s="131" t="s">
        <v>112</v>
      </c>
      <c r="B373" s="133" t="s">
        <v>149</v>
      </c>
      <c r="C373" s="133" t="s">
        <v>1564</v>
      </c>
      <c r="D373" s="131" t="s">
        <v>524</v>
      </c>
      <c r="E373" s="134">
        <v>429</v>
      </c>
      <c r="F373" s="134">
        <v>261</v>
      </c>
      <c r="G373" s="134">
        <v>55</v>
      </c>
      <c r="H373" s="134">
        <v>113</v>
      </c>
      <c r="I373" s="134">
        <v>438</v>
      </c>
      <c r="J373" s="134">
        <v>276</v>
      </c>
      <c r="K373" s="134">
        <v>45</v>
      </c>
      <c r="L373" s="134">
        <v>117</v>
      </c>
      <c r="M373" s="134">
        <v>421</v>
      </c>
      <c r="N373" s="134">
        <v>260</v>
      </c>
      <c r="O373" s="134">
        <v>52</v>
      </c>
      <c r="P373" s="134">
        <v>109</v>
      </c>
    </row>
    <row r="374" spans="1:16" x14ac:dyDescent="0.35">
      <c r="A374" s="131" t="s">
        <v>112</v>
      </c>
      <c r="B374" s="133" t="s">
        <v>149</v>
      </c>
      <c r="C374" s="133" t="s">
        <v>1565</v>
      </c>
      <c r="D374" s="131" t="s">
        <v>525</v>
      </c>
      <c r="E374" s="134">
        <v>271</v>
      </c>
      <c r="F374" s="134">
        <v>157</v>
      </c>
      <c r="G374" s="134">
        <v>58</v>
      </c>
      <c r="H374" s="134">
        <v>56</v>
      </c>
      <c r="I374" s="134">
        <v>287</v>
      </c>
      <c r="J374" s="134">
        <v>161</v>
      </c>
      <c r="K374" s="134">
        <v>63</v>
      </c>
      <c r="L374" s="134">
        <v>63</v>
      </c>
      <c r="M374" s="134">
        <v>267</v>
      </c>
      <c r="N374" s="134">
        <v>162</v>
      </c>
      <c r="O374" s="134">
        <v>49</v>
      </c>
      <c r="P374" s="134">
        <v>56</v>
      </c>
    </row>
    <row r="375" spans="1:16" x14ac:dyDescent="0.35">
      <c r="A375" s="131" t="s">
        <v>112</v>
      </c>
      <c r="B375" s="133" t="s">
        <v>149</v>
      </c>
      <c r="C375" s="133" t="s">
        <v>1566</v>
      </c>
      <c r="D375" s="131" t="s">
        <v>290</v>
      </c>
      <c r="E375" s="134">
        <v>358</v>
      </c>
      <c r="F375" s="134">
        <v>211</v>
      </c>
      <c r="G375" s="134">
        <v>77</v>
      </c>
      <c r="H375" s="134">
        <v>70</v>
      </c>
      <c r="I375" s="134">
        <v>378</v>
      </c>
      <c r="J375" s="134">
        <v>209</v>
      </c>
      <c r="K375" s="134">
        <v>92</v>
      </c>
      <c r="L375" s="134">
        <v>77</v>
      </c>
      <c r="M375" s="134">
        <v>381</v>
      </c>
      <c r="N375" s="134">
        <v>206</v>
      </c>
      <c r="O375" s="134">
        <v>97</v>
      </c>
      <c r="P375" s="134">
        <v>78</v>
      </c>
    </row>
    <row r="376" spans="1:16" x14ac:dyDescent="0.35">
      <c r="A376" s="131" t="s">
        <v>113</v>
      </c>
      <c r="B376" s="133" t="s">
        <v>150</v>
      </c>
      <c r="C376" s="133" t="s">
        <v>1567</v>
      </c>
      <c r="D376" s="131" t="s">
        <v>526</v>
      </c>
      <c r="E376" s="134">
        <v>121338</v>
      </c>
      <c r="F376" s="134">
        <v>31250</v>
      </c>
      <c r="G376" s="134">
        <v>68583</v>
      </c>
      <c r="H376" s="134">
        <v>21505</v>
      </c>
      <c r="I376" s="134">
        <v>123343</v>
      </c>
      <c r="J376" s="134">
        <v>32068</v>
      </c>
      <c r="K376" s="134">
        <v>69702</v>
      </c>
      <c r="L376" s="134">
        <v>21573</v>
      </c>
      <c r="M376" s="134">
        <v>116417</v>
      </c>
      <c r="N376" s="134">
        <v>28368</v>
      </c>
      <c r="O376" s="134">
        <v>67692</v>
      </c>
      <c r="P376" s="134">
        <v>20357</v>
      </c>
    </row>
    <row r="377" spans="1:16" x14ac:dyDescent="0.35">
      <c r="A377" s="131" t="s">
        <v>113</v>
      </c>
      <c r="B377" s="133" t="s">
        <v>150</v>
      </c>
      <c r="C377" s="133" t="s">
        <v>1568</v>
      </c>
      <c r="D377" s="131" t="s">
        <v>527</v>
      </c>
      <c r="E377" s="134">
        <v>1124</v>
      </c>
      <c r="F377" s="134">
        <v>323</v>
      </c>
      <c r="G377" s="134">
        <v>714</v>
      </c>
      <c r="H377" s="134">
        <v>87</v>
      </c>
      <c r="I377" s="134">
        <v>1180</v>
      </c>
      <c r="J377" s="134">
        <v>327</v>
      </c>
      <c r="K377" s="134">
        <v>767</v>
      </c>
      <c r="L377" s="134">
        <v>86</v>
      </c>
      <c r="M377" s="134">
        <v>1129</v>
      </c>
      <c r="N377" s="134">
        <v>331</v>
      </c>
      <c r="O377" s="134">
        <v>720</v>
      </c>
      <c r="P377" s="134">
        <v>78</v>
      </c>
    </row>
    <row r="378" spans="1:16" x14ac:dyDescent="0.35">
      <c r="A378" s="131" t="s">
        <v>113</v>
      </c>
      <c r="B378" s="133" t="s">
        <v>150</v>
      </c>
      <c r="C378" s="133" t="s">
        <v>1569</v>
      </c>
      <c r="D378" s="131" t="s">
        <v>190</v>
      </c>
      <c r="E378" s="134">
        <v>1215</v>
      </c>
      <c r="F378" s="134">
        <v>390</v>
      </c>
      <c r="G378" s="134">
        <v>617</v>
      </c>
      <c r="H378" s="134">
        <v>208</v>
      </c>
      <c r="I378" s="134">
        <v>1088</v>
      </c>
      <c r="J378" s="134">
        <v>391</v>
      </c>
      <c r="K378" s="134">
        <v>487</v>
      </c>
      <c r="L378" s="134">
        <v>210</v>
      </c>
      <c r="M378" s="134">
        <v>990</v>
      </c>
      <c r="N378" s="134">
        <v>389</v>
      </c>
      <c r="O378" s="134">
        <v>426</v>
      </c>
      <c r="P378" s="134">
        <v>175</v>
      </c>
    </row>
    <row r="379" spans="1:16" x14ac:dyDescent="0.35">
      <c r="A379" s="131" t="s">
        <v>113</v>
      </c>
      <c r="B379" s="133" t="s">
        <v>150</v>
      </c>
      <c r="C379" s="133" t="s">
        <v>1570</v>
      </c>
      <c r="D379" s="131" t="s">
        <v>528</v>
      </c>
      <c r="E379" s="134">
        <v>746</v>
      </c>
      <c r="F379" s="134">
        <v>286</v>
      </c>
      <c r="G379" s="134">
        <v>320</v>
      </c>
      <c r="H379" s="134">
        <v>140</v>
      </c>
      <c r="I379" s="134">
        <v>708</v>
      </c>
      <c r="J379" s="134">
        <v>291</v>
      </c>
      <c r="K379" s="134">
        <v>265</v>
      </c>
      <c r="L379" s="134">
        <v>152</v>
      </c>
      <c r="M379" s="134">
        <v>668</v>
      </c>
      <c r="N379" s="134">
        <v>271</v>
      </c>
      <c r="O379" s="134">
        <v>220</v>
      </c>
      <c r="P379" s="134">
        <v>177</v>
      </c>
    </row>
    <row r="380" spans="1:16" x14ac:dyDescent="0.35">
      <c r="A380" s="131" t="s">
        <v>113</v>
      </c>
      <c r="B380" s="133" t="s">
        <v>150</v>
      </c>
      <c r="C380" s="133" t="s">
        <v>1571</v>
      </c>
      <c r="D380" s="131" t="s">
        <v>146</v>
      </c>
      <c r="E380" s="134">
        <v>1260</v>
      </c>
      <c r="F380" s="134">
        <v>669</v>
      </c>
      <c r="G380" s="134">
        <v>268</v>
      </c>
      <c r="H380" s="134">
        <v>323</v>
      </c>
      <c r="I380" s="134">
        <v>1212</v>
      </c>
      <c r="J380" s="134">
        <v>637</v>
      </c>
      <c r="K380" s="134">
        <v>272</v>
      </c>
      <c r="L380" s="134">
        <v>303</v>
      </c>
      <c r="M380" s="134">
        <v>1203</v>
      </c>
      <c r="N380" s="134">
        <v>630</v>
      </c>
      <c r="O380" s="134">
        <v>299</v>
      </c>
      <c r="P380" s="134">
        <v>274</v>
      </c>
    </row>
    <row r="381" spans="1:16" x14ac:dyDescent="0.35">
      <c r="A381" s="131" t="s">
        <v>113</v>
      </c>
      <c r="B381" s="133" t="s">
        <v>150</v>
      </c>
      <c r="C381" s="133" t="s">
        <v>1572</v>
      </c>
      <c r="D381" s="131" t="s">
        <v>529</v>
      </c>
      <c r="E381" s="134">
        <v>1093</v>
      </c>
      <c r="F381" s="134">
        <v>472</v>
      </c>
      <c r="G381" s="134">
        <v>467</v>
      </c>
      <c r="H381" s="134">
        <v>154</v>
      </c>
      <c r="I381" s="134">
        <v>1004</v>
      </c>
      <c r="J381" s="134">
        <v>480</v>
      </c>
      <c r="K381" s="134">
        <v>378</v>
      </c>
      <c r="L381" s="134">
        <v>146</v>
      </c>
      <c r="M381" s="134">
        <v>1033</v>
      </c>
      <c r="N381" s="134">
        <v>483</v>
      </c>
      <c r="O381" s="134">
        <v>422</v>
      </c>
      <c r="P381" s="134">
        <v>128</v>
      </c>
    </row>
    <row r="382" spans="1:16" x14ac:dyDescent="0.35">
      <c r="A382" s="131" t="s">
        <v>113</v>
      </c>
      <c r="B382" s="133" t="s">
        <v>150</v>
      </c>
      <c r="C382" s="133" t="s">
        <v>1573</v>
      </c>
      <c r="D382" s="131" t="s">
        <v>530</v>
      </c>
      <c r="E382" s="134">
        <v>1324</v>
      </c>
      <c r="F382" s="134">
        <v>743</v>
      </c>
      <c r="G382" s="134">
        <v>345</v>
      </c>
      <c r="H382" s="134">
        <v>236</v>
      </c>
      <c r="I382" s="134">
        <v>1310</v>
      </c>
      <c r="J382" s="134">
        <v>730</v>
      </c>
      <c r="K382" s="134">
        <v>350</v>
      </c>
      <c r="L382" s="134">
        <v>230</v>
      </c>
      <c r="M382" s="134">
        <v>1572</v>
      </c>
      <c r="N382" s="134">
        <v>651</v>
      </c>
      <c r="O382" s="134">
        <v>705</v>
      </c>
      <c r="P382" s="134">
        <v>216</v>
      </c>
    </row>
    <row r="383" spans="1:16" x14ac:dyDescent="0.35">
      <c r="A383" s="131" t="s">
        <v>113</v>
      </c>
      <c r="B383" s="133" t="s">
        <v>150</v>
      </c>
      <c r="C383" s="133" t="s">
        <v>1574</v>
      </c>
      <c r="D383" s="131" t="s">
        <v>531</v>
      </c>
      <c r="E383" s="134">
        <v>916</v>
      </c>
      <c r="F383" s="134">
        <v>513</v>
      </c>
      <c r="G383" s="134">
        <v>192</v>
      </c>
      <c r="H383" s="134">
        <v>211</v>
      </c>
      <c r="I383" s="134">
        <v>915</v>
      </c>
      <c r="J383" s="134">
        <v>515</v>
      </c>
      <c r="K383" s="134">
        <v>185</v>
      </c>
      <c r="L383" s="134">
        <v>215</v>
      </c>
      <c r="M383" s="134">
        <v>871</v>
      </c>
      <c r="N383" s="134">
        <v>469</v>
      </c>
      <c r="O383" s="134">
        <v>194</v>
      </c>
      <c r="P383" s="134">
        <v>208</v>
      </c>
    </row>
    <row r="384" spans="1:16" x14ac:dyDescent="0.35">
      <c r="A384" s="131" t="s">
        <v>113</v>
      </c>
      <c r="B384" s="133" t="s">
        <v>150</v>
      </c>
      <c r="C384" s="133" t="s">
        <v>1575</v>
      </c>
      <c r="D384" s="131" t="s">
        <v>532</v>
      </c>
      <c r="E384" s="134">
        <v>5014</v>
      </c>
      <c r="F384" s="134">
        <v>792</v>
      </c>
      <c r="G384" s="134">
        <v>3991</v>
      </c>
      <c r="H384" s="134">
        <v>231</v>
      </c>
      <c r="I384" s="134">
        <v>5020</v>
      </c>
      <c r="J384" s="134">
        <v>781</v>
      </c>
      <c r="K384" s="134">
        <v>4009</v>
      </c>
      <c r="L384" s="134">
        <v>230</v>
      </c>
      <c r="M384" s="134">
        <v>4769</v>
      </c>
      <c r="N384" s="134">
        <v>776</v>
      </c>
      <c r="O384" s="134">
        <v>3795</v>
      </c>
      <c r="P384" s="134">
        <v>198</v>
      </c>
    </row>
    <row r="385" spans="1:16" x14ac:dyDescent="0.35">
      <c r="A385" s="131" t="s">
        <v>113</v>
      </c>
      <c r="B385" s="133" t="s">
        <v>150</v>
      </c>
      <c r="C385" s="133" t="s">
        <v>1576</v>
      </c>
      <c r="D385" s="131" t="s">
        <v>533</v>
      </c>
      <c r="E385" s="134">
        <v>1523</v>
      </c>
      <c r="F385" s="134">
        <v>413</v>
      </c>
      <c r="G385" s="134">
        <v>806</v>
      </c>
      <c r="H385" s="134">
        <v>304</v>
      </c>
      <c r="I385" s="134">
        <v>1537</v>
      </c>
      <c r="J385" s="134">
        <v>419</v>
      </c>
      <c r="K385" s="134">
        <v>833</v>
      </c>
      <c r="L385" s="134">
        <v>285</v>
      </c>
      <c r="M385" s="134">
        <v>1441</v>
      </c>
      <c r="N385" s="134">
        <v>408</v>
      </c>
      <c r="O385" s="134">
        <v>782</v>
      </c>
      <c r="P385" s="134">
        <v>251</v>
      </c>
    </row>
    <row r="386" spans="1:16" x14ac:dyDescent="0.35">
      <c r="A386" s="131" t="s">
        <v>113</v>
      </c>
      <c r="B386" s="133" t="s">
        <v>150</v>
      </c>
      <c r="C386" s="133" t="s">
        <v>1577</v>
      </c>
      <c r="D386" s="131" t="s">
        <v>534</v>
      </c>
      <c r="E386" s="134">
        <v>1458</v>
      </c>
      <c r="F386" s="134">
        <v>827</v>
      </c>
      <c r="G386" s="134">
        <v>398</v>
      </c>
      <c r="H386" s="134">
        <v>233</v>
      </c>
      <c r="I386" s="134">
        <v>1433</v>
      </c>
      <c r="J386" s="134">
        <v>837</v>
      </c>
      <c r="K386" s="134">
        <v>362</v>
      </c>
      <c r="L386" s="134">
        <v>234</v>
      </c>
      <c r="M386" s="134">
        <v>1346</v>
      </c>
      <c r="N386" s="134">
        <v>803</v>
      </c>
      <c r="O386" s="134">
        <v>345</v>
      </c>
      <c r="P386" s="134">
        <v>198</v>
      </c>
    </row>
    <row r="387" spans="1:16" x14ac:dyDescent="0.35">
      <c r="A387" s="131" t="s">
        <v>113</v>
      </c>
      <c r="B387" s="133" t="s">
        <v>150</v>
      </c>
      <c r="C387" s="133" t="s">
        <v>1578</v>
      </c>
      <c r="D387" s="131" t="s">
        <v>511</v>
      </c>
      <c r="E387" s="134">
        <v>472</v>
      </c>
      <c r="F387" s="134">
        <v>114</v>
      </c>
      <c r="G387" s="134">
        <v>313</v>
      </c>
      <c r="H387" s="134">
        <v>45</v>
      </c>
      <c r="I387" s="134">
        <v>300</v>
      </c>
      <c r="J387" s="134">
        <v>116</v>
      </c>
      <c r="K387" s="134">
        <v>136</v>
      </c>
      <c r="L387" s="134">
        <v>48</v>
      </c>
      <c r="M387" s="134">
        <v>268</v>
      </c>
      <c r="N387" s="134">
        <v>101</v>
      </c>
      <c r="O387" s="134">
        <v>120</v>
      </c>
      <c r="P387" s="134">
        <v>47</v>
      </c>
    </row>
    <row r="388" spans="1:16" x14ac:dyDescent="0.35">
      <c r="A388" s="131" t="s">
        <v>113</v>
      </c>
      <c r="B388" s="133" t="s">
        <v>150</v>
      </c>
      <c r="C388" s="133" t="s">
        <v>1579</v>
      </c>
      <c r="D388" s="131" t="s">
        <v>535</v>
      </c>
      <c r="E388" s="134">
        <v>1519</v>
      </c>
      <c r="F388" s="134">
        <v>341</v>
      </c>
      <c r="G388" s="134">
        <v>921</v>
      </c>
      <c r="H388" s="134">
        <v>257</v>
      </c>
      <c r="I388" s="134">
        <v>1512</v>
      </c>
      <c r="J388" s="134">
        <v>314</v>
      </c>
      <c r="K388" s="134">
        <v>932</v>
      </c>
      <c r="L388" s="134">
        <v>266</v>
      </c>
      <c r="M388" s="134">
        <v>1411</v>
      </c>
      <c r="N388" s="134">
        <v>320</v>
      </c>
      <c r="O388" s="134">
        <v>900</v>
      </c>
      <c r="P388" s="134">
        <v>191</v>
      </c>
    </row>
    <row r="389" spans="1:16" x14ac:dyDescent="0.35">
      <c r="A389" s="131" t="s">
        <v>113</v>
      </c>
      <c r="B389" s="133" t="s">
        <v>150</v>
      </c>
      <c r="C389" s="133" t="s">
        <v>1580</v>
      </c>
      <c r="D389" s="131" t="s">
        <v>536</v>
      </c>
      <c r="E389" s="134">
        <v>1690</v>
      </c>
      <c r="F389" s="134">
        <v>735</v>
      </c>
      <c r="G389" s="134">
        <v>558</v>
      </c>
      <c r="H389" s="134">
        <v>397</v>
      </c>
      <c r="I389" s="134">
        <v>1672</v>
      </c>
      <c r="J389" s="134">
        <v>733</v>
      </c>
      <c r="K389" s="134">
        <v>570</v>
      </c>
      <c r="L389" s="134">
        <v>369</v>
      </c>
      <c r="M389" s="134">
        <v>1641</v>
      </c>
      <c r="N389" s="134">
        <v>732</v>
      </c>
      <c r="O389" s="134">
        <v>565</v>
      </c>
      <c r="P389" s="134">
        <v>344</v>
      </c>
    </row>
    <row r="390" spans="1:16" x14ac:dyDescent="0.35">
      <c r="A390" s="131" t="s">
        <v>113</v>
      </c>
      <c r="B390" s="133" t="s">
        <v>150</v>
      </c>
      <c r="C390" s="133" t="s">
        <v>1581</v>
      </c>
      <c r="D390" s="131" t="s">
        <v>537</v>
      </c>
      <c r="E390" s="134">
        <v>1236</v>
      </c>
      <c r="F390" s="134">
        <v>521</v>
      </c>
      <c r="G390" s="134">
        <v>386</v>
      </c>
      <c r="H390" s="134">
        <v>329</v>
      </c>
      <c r="I390" s="134">
        <v>1214</v>
      </c>
      <c r="J390" s="134">
        <v>510</v>
      </c>
      <c r="K390" s="134">
        <v>397</v>
      </c>
      <c r="L390" s="134">
        <v>307</v>
      </c>
      <c r="M390" s="134">
        <v>1176</v>
      </c>
      <c r="N390" s="134">
        <v>503</v>
      </c>
      <c r="O390" s="134">
        <v>371</v>
      </c>
      <c r="P390" s="134">
        <v>302</v>
      </c>
    </row>
    <row r="391" spans="1:16" x14ac:dyDescent="0.35">
      <c r="A391" s="131" t="s">
        <v>113</v>
      </c>
      <c r="B391" s="133" t="s">
        <v>150</v>
      </c>
      <c r="C391" s="133" t="s">
        <v>1582</v>
      </c>
      <c r="D391" s="131" t="s">
        <v>538</v>
      </c>
      <c r="E391" s="134">
        <v>398</v>
      </c>
      <c r="F391" s="134">
        <v>200</v>
      </c>
      <c r="G391" s="134">
        <v>63</v>
      </c>
      <c r="H391" s="134">
        <v>135</v>
      </c>
      <c r="I391" s="134">
        <v>375</v>
      </c>
      <c r="J391" s="134">
        <v>204</v>
      </c>
      <c r="K391" s="134">
        <v>44</v>
      </c>
      <c r="L391" s="134">
        <v>127</v>
      </c>
      <c r="M391" s="134">
        <v>360</v>
      </c>
      <c r="N391" s="134">
        <v>208</v>
      </c>
      <c r="O391" s="134">
        <v>36</v>
      </c>
      <c r="P391" s="134">
        <v>116</v>
      </c>
    </row>
    <row r="392" spans="1:16" x14ac:dyDescent="0.35">
      <c r="A392" s="131" t="s">
        <v>113</v>
      </c>
      <c r="B392" s="133" t="s">
        <v>150</v>
      </c>
      <c r="C392" s="133" t="s">
        <v>1583</v>
      </c>
      <c r="D392" s="131" t="s">
        <v>539</v>
      </c>
      <c r="E392" s="134">
        <v>522</v>
      </c>
      <c r="F392" s="134">
        <v>187</v>
      </c>
      <c r="G392" s="134">
        <v>219</v>
      </c>
      <c r="H392" s="134">
        <v>116</v>
      </c>
      <c r="I392" s="134">
        <v>540</v>
      </c>
      <c r="J392" s="134">
        <v>186</v>
      </c>
      <c r="K392" s="134">
        <v>229</v>
      </c>
      <c r="L392" s="134">
        <v>125</v>
      </c>
      <c r="M392" s="134">
        <v>516</v>
      </c>
      <c r="N392" s="134">
        <v>189</v>
      </c>
      <c r="O392" s="134">
        <v>210</v>
      </c>
      <c r="P392" s="134">
        <v>117</v>
      </c>
    </row>
    <row r="393" spans="1:16" x14ac:dyDescent="0.35">
      <c r="A393" s="131" t="s">
        <v>113</v>
      </c>
      <c r="B393" s="133" t="s">
        <v>150</v>
      </c>
      <c r="C393" s="133" t="s">
        <v>1584</v>
      </c>
      <c r="D393" s="131" t="s">
        <v>540</v>
      </c>
      <c r="E393" s="134">
        <v>623</v>
      </c>
      <c r="F393" s="134">
        <v>429</v>
      </c>
      <c r="G393" s="134">
        <v>71</v>
      </c>
      <c r="H393" s="134">
        <v>123</v>
      </c>
      <c r="I393" s="134">
        <v>661</v>
      </c>
      <c r="J393" s="134">
        <v>438</v>
      </c>
      <c r="K393" s="134">
        <v>100</v>
      </c>
      <c r="L393" s="134">
        <v>123</v>
      </c>
      <c r="M393" s="134">
        <v>634</v>
      </c>
      <c r="N393" s="134">
        <v>445</v>
      </c>
      <c r="O393" s="134">
        <v>102</v>
      </c>
      <c r="P393" s="134">
        <v>87</v>
      </c>
    </row>
    <row r="394" spans="1:16" x14ac:dyDescent="0.35">
      <c r="A394" s="131" t="s">
        <v>113</v>
      </c>
      <c r="B394" s="133" t="s">
        <v>150</v>
      </c>
      <c r="C394" s="133" t="s">
        <v>1585</v>
      </c>
      <c r="D394" s="131" t="s">
        <v>541</v>
      </c>
      <c r="E394" s="134">
        <v>659</v>
      </c>
      <c r="F394" s="134">
        <v>380</v>
      </c>
      <c r="G394" s="134">
        <v>133</v>
      </c>
      <c r="H394" s="134">
        <v>146</v>
      </c>
      <c r="I394" s="134">
        <v>673</v>
      </c>
      <c r="J394" s="134">
        <v>385</v>
      </c>
      <c r="K394" s="134">
        <v>140</v>
      </c>
      <c r="L394" s="134">
        <v>148</v>
      </c>
      <c r="M394" s="134">
        <v>620</v>
      </c>
      <c r="N394" s="134">
        <v>378</v>
      </c>
      <c r="O394" s="134">
        <v>109</v>
      </c>
      <c r="P394" s="134">
        <v>133</v>
      </c>
    </row>
    <row r="395" spans="1:16" x14ac:dyDescent="0.35">
      <c r="A395" s="131" t="s">
        <v>113</v>
      </c>
      <c r="B395" s="133" t="s">
        <v>150</v>
      </c>
      <c r="C395" s="133" t="s">
        <v>1586</v>
      </c>
      <c r="D395" s="131" t="s">
        <v>542</v>
      </c>
      <c r="E395" s="134">
        <v>565</v>
      </c>
      <c r="F395" s="134">
        <v>320</v>
      </c>
      <c r="G395" s="134">
        <v>103</v>
      </c>
      <c r="H395" s="134">
        <v>142</v>
      </c>
      <c r="I395" s="134">
        <v>549</v>
      </c>
      <c r="J395" s="134">
        <v>307</v>
      </c>
      <c r="K395" s="134">
        <v>98</v>
      </c>
      <c r="L395" s="134">
        <v>144</v>
      </c>
      <c r="M395" s="134">
        <v>534</v>
      </c>
      <c r="N395" s="134">
        <v>308</v>
      </c>
      <c r="O395" s="134">
        <v>86</v>
      </c>
      <c r="P395" s="134">
        <v>140</v>
      </c>
    </row>
    <row r="396" spans="1:16" x14ac:dyDescent="0.35">
      <c r="A396" s="131" t="s">
        <v>113</v>
      </c>
      <c r="B396" s="133" t="s">
        <v>150</v>
      </c>
      <c r="C396" s="133" t="s">
        <v>1587</v>
      </c>
      <c r="D396" s="131" t="s">
        <v>543</v>
      </c>
      <c r="E396" s="134">
        <v>1997</v>
      </c>
      <c r="F396" s="134">
        <v>510</v>
      </c>
      <c r="G396" s="134">
        <v>1087</v>
      </c>
      <c r="H396" s="134">
        <v>400</v>
      </c>
      <c r="I396" s="134">
        <v>2109</v>
      </c>
      <c r="J396" s="134">
        <v>624</v>
      </c>
      <c r="K396" s="134">
        <v>1078</v>
      </c>
      <c r="L396" s="134">
        <v>407</v>
      </c>
      <c r="M396" s="134">
        <v>2016</v>
      </c>
      <c r="N396" s="134">
        <v>592</v>
      </c>
      <c r="O396" s="134">
        <v>1036</v>
      </c>
      <c r="P396" s="134">
        <v>388</v>
      </c>
    </row>
    <row r="397" spans="1:16" x14ac:dyDescent="0.35">
      <c r="A397" s="131" t="s">
        <v>113</v>
      </c>
      <c r="B397" s="133" t="s">
        <v>150</v>
      </c>
      <c r="C397" s="133" t="s">
        <v>1588</v>
      </c>
      <c r="D397" s="131" t="s">
        <v>342</v>
      </c>
      <c r="E397" s="134">
        <v>891</v>
      </c>
      <c r="F397" s="134">
        <v>451</v>
      </c>
      <c r="G397" s="134">
        <v>181</v>
      </c>
      <c r="H397" s="134">
        <v>259</v>
      </c>
      <c r="I397" s="134">
        <v>844</v>
      </c>
      <c r="J397" s="134">
        <v>433</v>
      </c>
      <c r="K397" s="134">
        <v>148</v>
      </c>
      <c r="L397" s="134">
        <v>263</v>
      </c>
      <c r="M397" s="134">
        <v>843</v>
      </c>
      <c r="N397" s="134">
        <v>436</v>
      </c>
      <c r="O397" s="134">
        <v>157</v>
      </c>
      <c r="P397" s="134">
        <v>250</v>
      </c>
    </row>
    <row r="398" spans="1:16" x14ac:dyDescent="0.35">
      <c r="A398" s="131" t="s">
        <v>113</v>
      </c>
      <c r="B398" s="133" t="s">
        <v>150</v>
      </c>
      <c r="C398" s="133" t="s">
        <v>1589</v>
      </c>
      <c r="D398" s="131" t="s">
        <v>544</v>
      </c>
      <c r="E398" s="134">
        <v>391</v>
      </c>
      <c r="F398" s="134">
        <v>144</v>
      </c>
      <c r="G398" s="134">
        <v>145</v>
      </c>
      <c r="H398" s="134">
        <v>102</v>
      </c>
      <c r="I398" s="134">
        <v>395</v>
      </c>
      <c r="J398" s="134">
        <v>145</v>
      </c>
      <c r="K398" s="134">
        <v>146</v>
      </c>
      <c r="L398" s="134">
        <v>104</v>
      </c>
      <c r="M398" s="134">
        <v>386</v>
      </c>
      <c r="N398" s="134">
        <v>145</v>
      </c>
      <c r="O398" s="134">
        <v>144</v>
      </c>
      <c r="P398" s="134">
        <v>97</v>
      </c>
    </row>
    <row r="399" spans="1:16" x14ac:dyDescent="0.35">
      <c r="A399" s="131" t="s">
        <v>113</v>
      </c>
      <c r="B399" s="133" t="s">
        <v>150</v>
      </c>
      <c r="C399" s="133" t="s">
        <v>1590</v>
      </c>
      <c r="D399" s="131" t="s">
        <v>545</v>
      </c>
      <c r="E399" s="134">
        <v>1131</v>
      </c>
      <c r="F399" s="134">
        <v>606</v>
      </c>
      <c r="G399" s="134">
        <v>185</v>
      </c>
      <c r="H399" s="134">
        <v>340</v>
      </c>
      <c r="I399" s="134">
        <v>1200</v>
      </c>
      <c r="J399" s="134">
        <v>629</v>
      </c>
      <c r="K399" s="134">
        <v>198</v>
      </c>
      <c r="L399" s="134">
        <v>373</v>
      </c>
      <c r="M399" s="134">
        <v>1166</v>
      </c>
      <c r="N399" s="134">
        <v>625</v>
      </c>
      <c r="O399" s="134">
        <v>205</v>
      </c>
      <c r="P399" s="134">
        <v>336</v>
      </c>
    </row>
    <row r="400" spans="1:16" x14ac:dyDescent="0.35">
      <c r="A400" s="131" t="s">
        <v>113</v>
      </c>
      <c r="B400" s="133" t="s">
        <v>150</v>
      </c>
      <c r="C400" s="133" t="s">
        <v>1591</v>
      </c>
      <c r="D400" s="131" t="s">
        <v>546</v>
      </c>
      <c r="E400" s="134">
        <v>1949</v>
      </c>
      <c r="F400" s="134">
        <v>702</v>
      </c>
      <c r="G400" s="134">
        <v>800</v>
      </c>
      <c r="H400" s="134">
        <v>447</v>
      </c>
      <c r="I400" s="134">
        <v>1964</v>
      </c>
      <c r="J400" s="134">
        <v>694</v>
      </c>
      <c r="K400" s="134">
        <v>798</v>
      </c>
      <c r="L400" s="134">
        <v>472</v>
      </c>
      <c r="M400" s="134">
        <v>1921</v>
      </c>
      <c r="N400" s="134">
        <v>683</v>
      </c>
      <c r="O400" s="134">
        <v>812</v>
      </c>
      <c r="P400" s="134">
        <v>426</v>
      </c>
    </row>
    <row r="401" spans="1:16" x14ac:dyDescent="0.35">
      <c r="A401" s="131" t="s">
        <v>113</v>
      </c>
      <c r="B401" s="133" t="s">
        <v>150</v>
      </c>
      <c r="C401" s="133" t="s">
        <v>1592</v>
      </c>
      <c r="D401" s="131" t="s">
        <v>547</v>
      </c>
      <c r="E401" s="134">
        <v>460</v>
      </c>
      <c r="F401" s="134">
        <v>134</v>
      </c>
      <c r="G401" s="134">
        <v>177</v>
      </c>
      <c r="H401" s="134">
        <v>149</v>
      </c>
      <c r="I401" s="134">
        <v>474</v>
      </c>
      <c r="J401" s="134">
        <v>134</v>
      </c>
      <c r="K401" s="134">
        <v>187</v>
      </c>
      <c r="L401" s="134">
        <v>153</v>
      </c>
      <c r="M401" s="134">
        <v>434</v>
      </c>
      <c r="N401" s="134">
        <v>133</v>
      </c>
      <c r="O401" s="134">
        <v>157</v>
      </c>
      <c r="P401" s="134">
        <v>144</v>
      </c>
    </row>
    <row r="402" spans="1:16" x14ac:dyDescent="0.35">
      <c r="A402" s="131" t="s">
        <v>113</v>
      </c>
      <c r="B402" s="133" t="s">
        <v>150</v>
      </c>
      <c r="C402" s="133" t="s">
        <v>1593</v>
      </c>
      <c r="D402" s="131" t="s">
        <v>548</v>
      </c>
      <c r="E402" s="134">
        <v>2380</v>
      </c>
      <c r="F402" s="134">
        <v>758</v>
      </c>
      <c r="G402" s="134">
        <v>864</v>
      </c>
      <c r="H402" s="134">
        <v>758</v>
      </c>
      <c r="I402" s="134">
        <v>2384</v>
      </c>
      <c r="J402" s="134">
        <v>753</v>
      </c>
      <c r="K402" s="134">
        <v>871</v>
      </c>
      <c r="L402" s="134">
        <v>760</v>
      </c>
      <c r="M402" s="134">
        <v>2307</v>
      </c>
      <c r="N402" s="134">
        <v>734</v>
      </c>
      <c r="O402" s="134">
        <v>841</v>
      </c>
      <c r="P402" s="134">
        <v>732</v>
      </c>
    </row>
    <row r="403" spans="1:16" x14ac:dyDescent="0.35">
      <c r="A403" s="131" t="s">
        <v>113</v>
      </c>
      <c r="B403" s="133" t="s">
        <v>150</v>
      </c>
      <c r="C403" s="133" t="s">
        <v>1594</v>
      </c>
      <c r="D403" s="131" t="s">
        <v>549</v>
      </c>
      <c r="E403" s="134">
        <v>7842</v>
      </c>
      <c r="F403" s="134">
        <v>898</v>
      </c>
      <c r="G403" s="134">
        <v>6048</v>
      </c>
      <c r="H403" s="134">
        <v>896</v>
      </c>
      <c r="I403" s="134">
        <v>7782</v>
      </c>
      <c r="J403" s="134">
        <v>908</v>
      </c>
      <c r="K403" s="134">
        <v>5978</v>
      </c>
      <c r="L403" s="134">
        <v>896</v>
      </c>
      <c r="M403" s="134">
        <v>7620</v>
      </c>
      <c r="N403" s="134">
        <v>826</v>
      </c>
      <c r="O403" s="134">
        <v>5916</v>
      </c>
      <c r="P403" s="134">
        <v>878</v>
      </c>
    </row>
    <row r="404" spans="1:16" x14ac:dyDescent="0.35">
      <c r="A404" s="131" t="s">
        <v>113</v>
      </c>
      <c r="B404" s="133" t="s">
        <v>150</v>
      </c>
      <c r="C404" s="133" t="s">
        <v>1595</v>
      </c>
      <c r="D404" s="131" t="s">
        <v>550</v>
      </c>
      <c r="E404" s="134">
        <v>440</v>
      </c>
      <c r="F404" s="134">
        <v>311</v>
      </c>
      <c r="G404" s="134">
        <v>53</v>
      </c>
      <c r="H404" s="134">
        <v>76</v>
      </c>
      <c r="I404" s="134">
        <v>438</v>
      </c>
      <c r="J404" s="134">
        <v>312</v>
      </c>
      <c r="K404" s="134">
        <v>52</v>
      </c>
      <c r="L404" s="134">
        <v>74</v>
      </c>
      <c r="M404" s="134">
        <v>396</v>
      </c>
      <c r="N404" s="134">
        <v>282</v>
      </c>
      <c r="O404" s="134">
        <v>54</v>
      </c>
      <c r="P404" s="134">
        <v>60</v>
      </c>
    </row>
    <row r="405" spans="1:16" x14ac:dyDescent="0.35">
      <c r="A405" s="131" t="s">
        <v>113</v>
      </c>
      <c r="B405" s="133" t="s">
        <v>150</v>
      </c>
      <c r="C405" s="133" t="s">
        <v>1596</v>
      </c>
      <c r="D405" s="131" t="s">
        <v>551</v>
      </c>
      <c r="E405" s="134">
        <v>431</v>
      </c>
      <c r="F405" s="134">
        <v>197</v>
      </c>
      <c r="G405" s="134">
        <v>111</v>
      </c>
      <c r="H405" s="134">
        <v>123</v>
      </c>
      <c r="I405" s="134">
        <v>422</v>
      </c>
      <c r="J405" s="134">
        <v>205</v>
      </c>
      <c r="K405" s="134">
        <v>101</v>
      </c>
      <c r="L405" s="134">
        <v>116</v>
      </c>
      <c r="M405" s="134">
        <v>405</v>
      </c>
      <c r="N405" s="134">
        <v>205</v>
      </c>
      <c r="O405" s="134">
        <v>91</v>
      </c>
      <c r="P405" s="134">
        <v>109</v>
      </c>
    </row>
    <row r="406" spans="1:16" x14ac:dyDescent="0.35">
      <c r="A406" s="131" t="s">
        <v>113</v>
      </c>
      <c r="B406" s="133" t="s">
        <v>150</v>
      </c>
      <c r="C406" s="133" t="s">
        <v>1597</v>
      </c>
      <c r="D406" s="131" t="s">
        <v>552</v>
      </c>
      <c r="E406" s="134">
        <v>345</v>
      </c>
      <c r="F406" s="134">
        <v>194</v>
      </c>
      <c r="G406" s="134">
        <v>61</v>
      </c>
      <c r="H406" s="134">
        <v>90</v>
      </c>
      <c r="I406" s="134">
        <v>336</v>
      </c>
      <c r="J406" s="134">
        <v>195</v>
      </c>
      <c r="K406" s="134">
        <v>59</v>
      </c>
      <c r="L406" s="134">
        <v>82</v>
      </c>
      <c r="M406" s="134">
        <v>355</v>
      </c>
      <c r="N406" s="134">
        <v>198</v>
      </c>
      <c r="O406" s="134">
        <v>73</v>
      </c>
      <c r="P406" s="134">
        <v>84</v>
      </c>
    </row>
    <row r="407" spans="1:16" x14ac:dyDescent="0.35">
      <c r="A407" s="131" t="s">
        <v>113</v>
      </c>
      <c r="B407" s="133" t="s">
        <v>150</v>
      </c>
      <c r="C407" s="133" t="s">
        <v>1598</v>
      </c>
      <c r="D407" s="131" t="s">
        <v>553</v>
      </c>
      <c r="E407" s="134">
        <v>14161</v>
      </c>
      <c r="F407" s="134">
        <v>2117</v>
      </c>
      <c r="G407" s="134">
        <v>8932</v>
      </c>
      <c r="H407" s="134">
        <v>3112</v>
      </c>
      <c r="I407" s="134">
        <v>14324</v>
      </c>
      <c r="J407" s="134">
        <v>2168</v>
      </c>
      <c r="K407" s="134">
        <v>9046</v>
      </c>
      <c r="L407" s="134">
        <v>3110</v>
      </c>
      <c r="M407" s="134">
        <v>13708</v>
      </c>
      <c r="N407" s="134">
        <v>2080</v>
      </c>
      <c r="O407" s="134">
        <v>8741</v>
      </c>
      <c r="P407" s="134">
        <v>2887</v>
      </c>
    </row>
    <row r="408" spans="1:16" x14ac:dyDescent="0.35">
      <c r="A408" s="131" t="s">
        <v>113</v>
      </c>
      <c r="B408" s="133" t="s">
        <v>150</v>
      </c>
      <c r="C408" s="133" t="s">
        <v>1599</v>
      </c>
      <c r="D408" s="131" t="s">
        <v>356</v>
      </c>
      <c r="E408" s="134">
        <v>221</v>
      </c>
      <c r="F408" s="134">
        <v>154</v>
      </c>
      <c r="G408" s="134">
        <v>17</v>
      </c>
      <c r="H408" s="134">
        <v>50</v>
      </c>
      <c r="I408" s="134">
        <v>224</v>
      </c>
      <c r="J408" s="134">
        <v>154</v>
      </c>
      <c r="K408" s="134">
        <v>15</v>
      </c>
      <c r="L408" s="134">
        <v>55</v>
      </c>
      <c r="M408" s="134">
        <v>234</v>
      </c>
      <c r="N408" s="134">
        <v>141</v>
      </c>
      <c r="O408" s="134">
        <v>41</v>
      </c>
      <c r="P408" s="134">
        <v>52</v>
      </c>
    </row>
    <row r="409" spans="1:16" x14ac:dyDescent="0.35">
      <c r="A409" s="131" t="s">
        <v>113</v>
      </c>
      <c r="B409" s="133" t="s">
        <v>150</v>
      </c>
      <c r="C409" s="133" t="s">
        <v>1600</v>
      </c>
      <c r="D409" s="131" t="s">
        <v>554</v>
      </c>
      <c r="E409" s="134">
        <v>1525</v>
      </c>
      <c r="F409" s="134">
        <v>979</v>
      </c>
      <c r="G409" s="134">
        <v>78</v>
      </c>
      <c r="H409" s="134">
        <v>468</v>
      </c>
      <c r="I409" s="134">
        <v>1536</v>
      </c>
      <c r="J409" s="134">
        <v>965</v>
      </c>
      <c r="K409" s="134">
        <v>96</v>
      </c>
      <c r="L409" s="134">
        <v>475</v>
      </c>
      <c r="M409" s="134">
        <v>1458</v>
      </c>
      <c r="N409" s="134">
        <v>924</v>
      </c>
      <c r="O409" s="134">
        <v>76</v>
      </c>
      <c r="P409" s="134">
        <v>458</v>
      </c>
    </row>
    <row r="410" spans="1:16" x14ac:dyDescent="0.35">
      <c r="A410" s="131" t="s">
        <v>113</v>
      </c>
      <c r="B410" s="133" t="s">
        <v>150</v>
      </c>
      <c r="C410" s="133" t="s">
        <v>1601</v>
      </c>
      <c r="D410" s="131" t="s">
        <v>555</v>
      </c>
      <c r="E410" s="134">
        <v>310</v>
      </c>
      <c r="F410" s="134">
        <v>197</v>
      </c>
      <c r="G410" s="134">
        <v>82</v>
      </c>
      <c r="H410" s="134">
        <v>31</v>
      </c>
      <c r="I410" s="134">
        <v>265</v>
      </c>
      <c r="J410" s="134">
        <v>195</v>
      </c>
      <c r="K410" s="134">
        <v>42</v>
      </c>
      <c r="L410" s="134">
        <v>28</v>
      </c>
      <c r="M410" s="134">
        <v>246</v>
      </c>
      <c r="N410" s="134">
        <v>194</v>
      </c>
      <c r="O410" s="134">
        <v>33</v>
      </c>
      <c r="P410" s="134">
        <v>19</v>
      </c>
    </row>
    <row r="411" spans="1:16" x14ac:dyDescent="0.35">
      <c r="A411" s="131" t="s">
        <v>113</v>
      </c>
      <c r="B411" s="133" t="s">
        <v>150</v>
      </c>
      <c r="C411" s="133" t="s">
        <v>1602</v>
      </c>
      <c r="D411" s="131" t="s">
        <v>556</v>
      </c>
      <c r="E411" s="134">
        <v>911</v>
      </c>
      <c r="F411" s="134">
        <v>385</v>
      </c>
      <c r="G411" s="134">
        <v>293</v>
      </c>
      <c r="H411" s="134">
        <v>233</v>
      </c>
      <c r="I411" s="134">
        <v>893</v>
      </c>
      <c r="J411" s="134">
        <v>386</v>
      </c>
      <c r="K411" s="134">
        <v>267</v>
      </c>
      <c r="L411" s="134">
        <v>240</v>
      </c>
      <c r="M411" s="134">
        <v>962</v>
      </c>
      <c r="N411" s="134">
        <v>384</v>
      </c>
      <c r="O411" s="134">
        <v>280</v>
      </c>
      <c r="P411" s="134">
        <v>298</v>
      </c>
    </row>
    <row r="412" spans="1:16" x14ac:dyDescent="0.35">
      <c r="A412" s="131" t="s">
        <v>113</v>
      </c>
      <c r="B412" s="133" t="s">
        <v>150</v>
      </c>
      <c r="C412" s="133" t="s">
        <v>1603</v>
      </c>
      <c r="D412" s="131" t="s">
        <v>164</v>
      </c>
      <c r="E412" s="134">
        <v>238</v>
      </c>
      <c r="F412" s="134">
        <v>135</v>
      </c>
      <c r="G412" s="134">
        <v>19</v>
      </c>
      <c r="H412" s="134">
        <v>84</v>
      </c>
      <c r="I412" s="134">
        <v>249</v>
      </c>
      <c r="J412" s="134">
        <v>137</v>
      </c>
      <c r="K412" s="134">
        <v>23</v>
      </c>
      <c r="L412" s="134">
        <v>89</v>
      </c>
      <c r="M412" s="134">
        <v>234</v>
      </c>
      <c r="N412" s="134">
        <v>136</v>
      </c>
      <c r="O412" s="134">
        <v>16</v>
      </c>
      <c r="P412" s="134">
        <v>82</v>
      </c>
    </row>
    <row r="413" spans="1:16" x14ac:dyDescent="0.35">
      <c r="A413" s="131" t="s">
        <v>113</v>
      </c>
      <c r="B413" s="133" t="s">
        <v>150</v>
      </c>
      <c r="C413" s="133" t="s">
        <v>1604</v>
      </c>
      <c r="D413" s="131" t="s">
        <v>557</v>
      </c>
      <c r="E413" s="134">
        <v>1954</v>
      </c>
      <c r="F413" s="134">
        <v>680</v>
      </c>
      <c r="G413" s="134">
        <v>757</v>
      </c>
      <c r="H413" s="134">
        <v>517</v>
      </c>
      <c r="I413" s="134">
        <v>1873</v>
      </c>
      <c r="J413" s="134">
        <v>669</v>
      </c>
      <c r="K413" s="134">
        <v>673</v>
      </c>
      <c r="L413" s="134">
        <v>531</v>
      </c>
      <c r="M413" s="134">
        <v>1761</v>
      </c>
      <c r="N413" s="134">
        <v>630</v>
      </c>
      <c r="O413" s="134">
        <v>664</v>
      </c>
      <c r="P413" s="134">
        <v>467</v>
      </c>
    </row>
    <row r="414" spans="1:16" x14ac:dyDescent="0.35">
      <c r="A414" s="131" t="s">
        <v>113</v>
      </c>
      <c r="B414" s="133" t="s">
        <v>150</v>
      </c>
      <c r="C414" s="133" t="s">
        <v>1605</v>
      </c>
      <c r="D414" s="131" t="s">
        <v>558</v>
      </c>
      <c r="E414" s="134">
        <v>917</v>
      </c>
      <c r="F414" s="134">
        <v>451</v>
      </c>
      <c r="G414" s="134">
        <v>292</v>
      </c>
      <c r="H414" s="134">
        <v>174</v>
      </c>
      <c r="I414" s="134">
        <v>932</v>
      </c>
      <c r="J414" s="134">
        <v>466</v>
      </c>
      <c r="K414" s="134">
        <v>282</v>
      </c>
      <c r="L414" s="134">
        <v>184</v>
      </c>
      <c r="M414" s="134">
        <v>906</v>
      </c>
      <c r="N414" s="134">
        <v>454</v>
      </c>
      <c r="O414" s="134">
        <v>298</v>
      </c>
      <c r="P414" s="134">
        <v>154</v>
      </c>
    </row>
    <row r="415" spans="1:16" x14ac:dyDescent="0.35">
      <c r="A415" s="131" t="s">
        <v>113</v>
      </c>
      <c r="B415" s="133" t="s">
        <v>150</v>
      </c>
      <c r="C415" s="133" t="s">
        <v>1606</v>
      </c>
      <c r="D415" s="131" t="s">
        <v>559</v>
      </c>
      <c r="E415" s="134">
        <v>751</v>
      </c>
      <c r="F415" s="134">
        <v>347</v>
      </c>
      <c r="G415" s="134">
        <v>104</v>
      </c>
      <c r="H415" s="134">
        <v>300</v>
      </c>
      <c r="I415" s="134">
        <v>751</v>
      </c>
      <c r="J415" s="134">
        <v>347</v>
      </c>
      <c r="K415" s="134">
        <v>115</v>
      </c>
      <c r="L415" s="134">
        <v>289</v>
      </c>
      <c r="M415" s="134">
        <v>686</v>
      </c>
      <c r="N415" s="134">
        <v>338</v>
      </c>
      <c r="O415" s="134">
        <v>75</v>
      </c>
      <c r="P415" s="134">
        <v>273</v>
      </c>
    </row>
    <row r="416" spans="1:16" x14ac:dyDescent="0.35">
      <c r="A416" s="131" t="s">
        <v>113</v>
      </c>
      <c r="B416" s="133" t="s">
        <v>150</v>
      </c>
      <c r="C416" s="133" t="s">
        <v>1607</v>
      </c>
      <c r="D416" s="131" t="s">
        <v>560</v>
      </c>
      <c r="E416" s="134">
        <v>566</v>
      </c>
      <c r="F416" s="134">
        <v>312</v>
      </c>
      <c r="G416" s="134">
        <v>93</v>
      </c>
      <c r="H416" s="134">
        <v>161</v>
      </c>
      <c r="I416" s="134">
        <v>567</v>
      </c>
      <c r="J416" s="134">
        <v>313</v>
      </c>
      <c r="K416" s="134">
        <v>98</v>
      </c>
      <c r="L416" s="134">
        <v>156</v>
      </c>
      <c r="M416" s="134">
        <v>557</v>
      </c>
      <c r="N416" s="134">
        <v>306</v>
      </c>
      <c r="O416" s="134">
        <v>100</v>
      </c>
      <c r="P416" s="134">
        <v>151</v>
      </c>
    </row>
    <row r="417" spans="1:16" x14ac:dyDescent="0.35">
      <c r="A417" s="131" t="s">
        <v>113</v>
      </c>
      <c r="B417" s="133" t="s">
        <v>150</v>
      </c>
      <c r="C417" s="133" t="s">
        <v>1608</v>
      </c>
      <c r="D417" s="131" t="s">
        <v>561</v>
      </c>
      <c r="E417" s="134">
        <v>2662</v>
      </c>
      <c r="F417" s="134">
        <v>513</v>
      </c>
      <c r="G417" s="134">
        <v>1824</v>
      </c>
      <c r="H417" s="134">
        <v>325</v>
      </c>
      <c r="I417" s="134">
        <v>2622</v>
      </c>
      <c r="J417" s="134">
        <v>498</v>
      </c>
      <c r="K417" s="134">
        <v>1812</v>
      </c>
      <c r="L417" s="134">
        <v>312</v>
      </c>
      <c r="M417" s="134">
        <v>2556</v>
      </c>
      <c r="N417" s="134">
        <v>463</v>
      </c>
      <c r="O417" s="134">
        <v>1809</v>
      </c>
      <c r="P417" s="134">
        <v>284</v>
      </c>
    </row>
    <row r="418" spans="1:16" x14ac:dyDescent="0.35">
      <c r="A418" s="131" t="s">
        <v>114</v>
      </c>
      <c r="B418" s="133" t="s">
        <v>151</v>
      </c>
      <c r="C418" s="133" t="s">
        <v>1609</v>
      </c>
      <c r="D418" s="131" t="s">
        <v>562</v>
      </c>
      <c r="E418" s="134">
        <v>117103</v>
      </c>
      <c r="F418" s="134">
        <v>18058</v>
      </c>
      <c r="G418" s="134">
        <v>79313</v>
      </c>
      <c r="H418" s="134">
        <v>19732</v>
      </c>
      <c r="I418" s="134">
        <v>116880</v>
      </c>
      <c r="J418" s="134">
        <v>16965</v>
      </c>
      <c r="K418" s="134">
        <v>80304</v>
      </c>
      <c r="L418" s="134">
        <v>19611</v>
      </c>
      <c r="M418" s="134">
        <v>112650</v>
      </c>
      <c r="N418" s="134">
        <v>16712</v>
      </c>
      <c r="O418" s="134">
        <v>77742</v>
      </c>
      <c r="P418" s="134">
        <v>18196</v>
      </c>
    </row>
    <row r="419" spans="1:16" x14ac:dyDescent="0.35">
      <c r="A419" s="131" t="s">
        <v>114</v>
      </c>
      <c r="B419" s="133" t="s">
        <v>151</v>
      </c>
      <c r="C419" s="133" t="s">
        <v>1610</v>
      </c>
      <c r="D419" s="131" t="s">
        <v>563</v>
      </c>
      <c r="E419" s="134">
        <v>17271</v>
      </c>
      <c r="F419" s="134">
        <v>4069</v>
      </c>
      <c r="G419" s="134">
        <v>9758</v>
      </c>
      <c r="H419" s="134">
        <v>3444</v>
      </c>
      <c r="I419" s="134">
        <v>17993</v>
      </c>
      <c r="J419" s="134">
        <v>4040</v>
      </c>
      <c r="K419" s="134">
        <v>10669</v>
      </c>
      <c r="L419" s="134">
        <v>3284</v>
      </c>
      <c r="M419" s="134">
        <v>14643</v>
      </c>
      <c r="N419" s="134">
        <v>2148</v>
      </c>
      <c r="O419" s="134">
        <v>9459</v>
      </c>
      <c r="P419" s="134">
        <v>3036</v>
      </c>
    </row>
    <row r="420" spans="1:16" x14ac:dyDescent="0.35">
      <c r="A420" s="131" t="s">
        <v>114</v>
      </c>
      <c r="B420" s="133" t="s">
        <v>151</v>
      </c>
      <c r="C420" s="133" t="s">
        <v>1611</v>
      </c>
      <c r="D420" s="131" t="s">
        <v>564</v>
      </c>
      <c r="E420" s="134">
        <v>4991</v>
      </c>
      <c r="F420" s="134">
        <v>1411</v>
      </c>
      <c r="G420" s="134">
        <v>2499</v>
      </c>
      <c r="H420" s="134">
        <v>1081</v>
      </c>
      <c r="I420" s="134">
        <v>4883</v>
      </c>
      <c r="J420" s="134">
        <v>1355</v>
      </c>
      <c r="K420" s="134">
        <v>2487</v>
      </c>
      <c r="L420" s="134">
        <v>1041</v>
      </c>
      <c r="M420" s="134">
        <v>4509</v>
      </c>
      <c r="N420" s="134">
        <v>1112</v>
      </c>
      <c r="O420" s="134">
        <v>2444</v>
      </c>
      <c r="P420" s="134">
        <v>953</v>
      </c>
    </row>
    <row r="421" spans="1:16" x14ac:dyDescent="0.35">
      <c r="A421" s="131" t="s">
        <v>114</v>
      </c>
      <c r="B421" s="133" t="s">
        <v>151</v>
      </c>
      <c r="C421" s="133" t="s">
        <v>1612</v>
      </c>
      <c r="D421" s="131" t="s">
        <v>565</v>
      </c>
      <c r="E421" s="134">
        <v>895</v>
      </c>
      <c r="F421" s="134">
        <v>336</v>
      </c>
      <c r="G421" s="134">
        <v>312</v>
      </c>
      <c r="H421" s="134">
        <v>247</v>
      </c>
      <c r="I421" s="134">
        <v>840</v>
      </c>
      <c r="J421" s="134">
        <v>305</v>
      </c>
      <c r="K421" s="134">
        <v>293</v>
      </c>
      <c r="L421" s="134">
        <v>242</v>
      </c>
      <c r="M421" s="134">
        <v>869</v>
      </c>
      <c r="N421" s="134">
        <v>305</v>
      </c>
      <c r="O421" s="134">
        <v>319</v>
      </c>
      <c r="P421" s="134">
        <v>245</v>
      </c>
    </row>
    <row r="422" spans="1:16" x14ac:dyDescent="0.35">
      <c r="A422" s="131" t="s">
        <v>114</v>
      </c>
      <c r="B422" s="133" t="s">
        <v>151</v>
      </c>
      <c r="C422" s="133" t="s">
        <v>1613</v>
      </c>
      <c r="D422" s="131" t="s">
        <v>566</v>
      </c>
      <c r="E422" s="134">
        <v>1352</v>
      </c>
      <c r="F422" s="134">
        <v>465</v>
      </c>
      <c r="G422" s="134">
        <v>654</v>
      </c>
      <c r="H422" s="134">
        <v>233</v>
      </c>
      <c r="I422" s="134">
        <v>1283</v>
      </c>
      <c r="J422" s="134">
        <v>452</v>
      </c>
      <c r="K422" s="134">
        <v>607</v>
      </c>
      <c r="L422" s="134">
        <v>224</v>
      </c>
      <c r="M422" s="134">
        <v>1231</v>
      </c>
      <c r="N422" s="134">
        <v>442</v>
      </c>
      <c r="O422" s="134">
        <v>571</v>
      </c>
      <c r="P422" s="134">
        <v>218</v>
      </c>
    </row>
    <row r="423" spans="1:16" x14ac:dyDescent="0.35">
      <c r="A423" s="131" t="s">
        <v>114</v>
      </c>
      <c r="B423" s="133" t="s">
        <v>151</v>
      </c>
      <c r="C423" s="133" t="s">
        <v>1614</v>
      </c>
      <c r="D423" s="131" t="s">
        <v>567</v>
      </c>
      <c r="E423" s="134">
        <v>8267</v>
      </c>
      <c r="F423" s="134">
        <v>999</v>
      </c>
      <c r="G423" s="134">
        <v>6664</v>
      </c>
      <c r="H423" s="134">
        <v>604</v>
      </c>
      <c r="I423" s="134">
        <v>8022</v>
      </c>
      <c r="J423" s="134">
        <v>956</v>
      </c>
      <c r="K423" s="134">
        <v>6484</v>
      </c>
      <c r="L423" s="134">
        <v>582</v>
      </c>
      <c r="M423" s="134">
        <v>6199</v>
      </c>
      <c r="N423" s="134">
        <v>534</v>
      </c>
      <c r="O423" s="134">
        <v>5136</v>
      </c>
      <c r="P423" s="134">
        <v>529</v>
      </c>
    </row>
    <row r="424" spans="1:16" x14ac:dyDescent="0.35">
      <c r="A424" s="131" t="s">
        <v>114</v>
      </c>
      <c r="B424" s="133" t="s">
        <v>151</v>
      </c>
      <c r="C424" s="133" t="s">
        <v>1615</v>
      </c>
      <c r="D424" s="131" t="s">
        <v>568</v>
      </c>
      <c r="E424" s="134">
        <v>1689</v>
      </c>
      <c r="F424" s="134">
        <v>895</v>
      </c>
      <c r="G424" s="134">
        <v>519</v>
      </c>
      <c r="H424" s="134">
        <v>275</v>
      </c>
      <c r="I424" s="134">
        <v>1630</v>
      </c>
      <c r="J424" s="134">
        <v>833</v>
      </c>
      <c r="K424" s="134">
        <v>531</v>
      </c>
      <c r="L424" s="134">
        <v>266</v>
      </c>
      <c r="M424" s="134">
        <v>1185</v>
      </c>
      <c r="N424" s="134">
        <v>534</v>
      </c>
      <c r="O424" s="134">
        <v>362</v>
      </c>
      <c r="P424" s="134">
        <v>289</v>
      </c>
    </row>
    <row r="425" spans="1:16" x14ac:dyDescent="0.35">
      <c r="A425" s="131" t="s">
        <v>114</v>
      </c>
      <c r="B425" s="133" t="s">
        <v>151</v>
      </c>
      <c r="C425" s="133" t="s">
        <v>1616</v>
      </c>
      <c r="D425" s="131" t="s">
        <v>569</v>
      </c>
      <c r="E425" s="134">
        <v>2409</v>
      </c>
      <c r="F425" s="134">
        <v>868</v>
      </c>
      <c r="G425" s="134">
        <v>1053</v>
      </c>
      <c r="H425" s="134">
        <v>488</v>
      </c>
      <c r="I425" s="134">
        <v>2375</v>
      </c>
      <c r="J425" s="134">
        <v>843</v>
      </c>
      <c r="K425" s="134">
        <v>1065</v>
      </c>
      <c r="L425" s="134">
        <v>467</v>
      </c>
      <c r="M425" s="134">
        <v>2007</v>
      </c>
      <c r="N425" s="134">
        <v>524</v>
      </c>
      <c r="O425" s="134">
        <v>1018</v>
      </c>
      <c r="P425" s="134">
        <v>465</v>
      </c>
    </row>
    <row r="426" spans="1:16" x14ac:dyDescent="0.35">
      <c r="A426" s="131" t="s">
        <v>114</v>
      </c>
      <c r="B426" s="133" t="s">
        <v>151</v>
      </c>
      <c r="C426" s="133" t="s">
        <v>1617</v>
      </c>
      <c r="D426" s="131" t="s">
        <v>570</v>
      </c>
      <c r="E426" s="134">
        <v>2731</v>
      </c>
      <c r="F426" s="134">
        <v>854</v>
      </c>
      <c r="G426" s="134">
        <v>1199</v>
      </c>
      <c r="H426" s="134">
        <v>678</v>
      </c>
      <c r="I426" s="134">
        <v>2662</v>
      </c>
      <c r="J426" s="134">
        <v>852</v>
      </c>
      <c r="K426" s="134">
        <v>1136</v>
      </c>
      <c r="L426" s="134">
        <v>674</v>
      </c>
      <c r="M426" s="134">
        <v>2176</v>
      </c>
      <c r="N426" s="134">
        <v>485</v>
      </c>
      <c r="O426" s="134">
        <v>1022</v>
      </c>
      <c r="P426" s="134">
        <v>669</v>
      </c>
    </row>
    <row r="427" spans="1:16" x14ac:dyDescent="0.35">
      <c r="A427" s="131" t="s">
        <v>114</v>
      </c>
      <c r="B427" s="133" t="s">
        <v>151</v>
      </c>
      <c r="C427" s="133" t="s">
        <v>1618</v>
      </c>
      <c r="D427" s="131" t="s">
        <v>571</v>
      </c>
      <c r="E427" s="134">
        <v>2724</v>
      </c>
      <c r="F427" s="134">
        <v>495</v>
      </c>
      <c r="G427" s="134">
        <v>1783</v>
      </c>
      <c r="H427" s="134">
        <v>446</v>
      </c>
      <c r="I427" s="134">
        <v>2668</v>
      </c>
      <c r="J427" s="134">
        <v>454</v>
      </c>
      <c r="K427" s="134">
        <v>1807</v>
      </c>
      <c r="L427" s="134">
        <v>407</v>
      </c>
      <c r="M427" s="134">
        <v>2692</v>
      </c>
      <c r="N427" s="134">
        <v>450</v>
      </c>
      <c r="O427" s="134">
        <v>1836</v>
      </c>
      <c r="P427" s="134">
        <v>406</v>
      </c>
    </row>
    <row r="428" spans="1:16" x14ac:dyDescent="0.35">
      <c r="A428" s="131" t="s">
        <v>114</v>
      </c>
      <c r="B428" s="133" t="s">
        <v>151</v>
      </c>
      <c r="C428" s="133" t="s">
        <v>1619</v>
      </c>
      <c r="D428" s="131" t="s">
        <v>572</v>
      </c>
      <c r="E428" s="134">
        <v>4221</v>
      </c>
      <c r="F428" s="134">
        <v>832</v>
      </c>
      <c r="G428" s="134">
        <v>2937</v>
      </c>
      <c r="H428" s="134">
        <v>452</v>
      </c>
      <c r="I428" s="134">
        <v>4047</v>
      </c>
      <c r="J428" s="134">
        <v>740</v>
      </c>
      <c r="K428" s="134">
        <v>2875</v>
      </c>
      <c r="L428" s="134">
        <v>432</v>
      </c>
      <c r="M428" s="134">
        <v>3702</v>
      </c>
      <c r="N428" s="134">
        <v>583</v>
      </c>
      <c r="O428" s="134">
        <v>2754</v>
      </c>
      <c r="P428" s="134">
        <v>365</v>
      </c>
    </row>
    <row r="429" spans="1:16" x14ac:dyDescent="0.35">
      <c r="A429" s="131" t="s">
        <v>114</v>
      </c>
      <c r="B429" s="133" t="s">
        <v>151</v>
      </c>
      <c r="C429" s="133" t="s">
        <v>1620</v>
      </c>
      <c r="D429" s="131" t="s">
        <v>573</v>
      </c>
      <c r="E429" s="134">
        <v>639</v>
      </c>
      <c r="F429" s="134">
        <v>257</v>
      </c>
      <c r="G429" s="134">
        <v>254</v>
      </c>
      <c r="H429" s="134">
        <v>128</v>
      </c>
      <c r="I429" s="134">
        <v>587</v>
      </c>
      <c r="J429" s="134">
        <v>261</v>
      </c>
      <c r="K429" s="134">
        <v>204</v>
      </c>
      <c r="L429" s="134">
        <v>122</v>
      </c>
      <c r="M429" s="134">
        <v>593</v>
      </c>
      <c r="N429" s="134">
        <v>263</v>
      </c>
      <c r="O429" s="134">
        <v>214</v>
      </c>
      <c r="P429" s="134">
        <v>116</v>
      </c>
    </row>
    <row r="430" spans="1:16" x14ac:dyDescent="0.35">
      <c r="A430" s="131" t="s">
        <v>114</v>
      </c>
      <c r="B430" s="133" t="s">
        <v>151</v>
      </c>
      <c r="C430" s="133" t="s">
        <v>1621</v>
      </c>
      <c r="D430" s="131" t="s">
        <v>574</v>
      </c>
      <c r="E430" s="134">
        <v>159</v>
      </c>
      <c r="F430" s="134">
        <v>84</v>
      </c>
      <c r="G430" s="134">
        <v>36</v>
      </c>
      <c r="H430" s="134">
        <v>39</v>
      </c>
      <c r="I430" s="134">
        <v>153</v>
      </c>
      <c r="J430" s="134">
        <v>80</v>
      </c>
      <c r="K430" s="134">
        <v>38</v>
      </c>
      <c r="L430" s="134">
        <v>35</v>
      </c>
      <c r="M430" s="134">
        <v>151</v>
      </c>
      <c r="N430" s="134">
        <v>82</v>
      </c>
      <c r="O430" s="134">
        <v>34</v>
      </c>
      <c r="P430" s="134">
        <v>35</v>
      </c>
    </row>
    <row r="431" spans="1:16" x14ac:dyDescent="0.35">
      <c r="A431" s="131" t="s">
        <v>114</v>
      </c>
      <c r="B431" s="133" t="s">
        <v>151</v>
      </c>
      <c r="C431" s="133" t="s">
        <v>1622</v>
      </c>
      <c r="D431" s="131" t="s">
        <v>575</v>
      </c>
      <c r="E431" s="134">
        <v>1200</v>
      </c>
      <c r="F431" s="134">
        <v>474</v>
      </c>
      <c r="G431" s="134">
        <v>539</v>
      </c>
      <c r="H431" s="134">
        <v>187</v>
      </c>
      <c r="I431" s="134">
        <v>1211</v>
      </c>
      <c r="J431" s="134">
        <v>477</v>
      </c>
      <c r="K431" s="134">
        <v>539</v>
      </c>
      <c r="L431" s="134">
        <v>195</v>
      </c>
      <c r="M431" s="134">
        <v>984</v>
      </c>
      <c r="N431" s="134">
        <v>250</v>
      </c>
      <c r="O431" s="134">
        <v>535</v>
      </c>
      <c r="P431" s="134">
        <v>199</v>
      </c>
    </row>
    <row r="432" spans="1:16" x14ac:dyDescent="0.35">
      <c r="A432" s="131" t="s">
        <v>114</v>
      </c>
      <c r="B432" s="133" t="s">
        <v>151</v>
      </c>
      <c r="C432" s="133" t="s">
        <v>1623</v>
      </c>
      <c r="D432" s="131" t="s">
        <v>576</v>
      </c>
      <c r="E432" s="134">
        <v>3828</v>
      </c>
      <c r="F432" s="134">
        <v>1263</v>
      </c>
      <c r="G432" s="134">
        <v>1924</v>
      </c>
      <c r="H432" s="134">
        <v>641</v>
      </c>
      <c r="I432" s="134">
        <v>3695</v>
      </c>
      <c r="J432" s="134">
        <v>1197</v>
      </c>
      <c r="K432" s="134">
        <v>1835</v>
      </c>
      <c r="L432" s="134">
        <v>663</v>
      </c>
      <c r="M432" s="134">
        <v>2901</v>
      </c>
      <c r="N432" s="134">
        <v>740</v>
      </c>
      <c r="O432" s="134">
        <v>1574</v>
      </c>
      <c r="P432" s="134">
        <v>587</v>
      </c>
    </row>
    <row r="433" spans="1:16" x14ac:dyDescent="0.35">
      <c r="A433" s="131" t="s">
        <v>114</v>
      </c>
      <c r="B433" s="133" t="s">
        <v>151</v>
      </c>
      <c r="C433" s="133" t="s">
        <v>1624</v>
      </c>
      <c r="D433" s="131" t="s">
        <v>577</v>
      </c>
      <c r="E433" s="134">
        <v>560</v>
      </c>
      <c r="F433" s="134">
        <v>258</v>
      </c>
      <c r="G433" s="134">
        <v>104</v>
      </c>
      <c r="H433" s="134">
        <v>198</v>
      </c>
      <c r="I433" s="134">
        <v>514</v>
      </c>
      <c r="J433" s="134">
        <v>209</v>
      </c>
      <c r="K433" s="134">
        <v>95</v>
      </c>
      <c r="L433" s="134">
        <v>210</v>
      </c>
      <c r="M433" s="134">
        <v>450</v>
      </c>
      <c r="N433" s="134">
        <v>208</v>
      </c>
      <c r="O433" s="134">
        <v>76</v>
      </c>
      <c r="P433" s="134">
        <v>166</v>
      </c>
    </row>
    <row r="434" spans="1:16" x14ac:dyDescent="0.35">
      <c r="A434" s="131" t="s">
        <v>114</v>
      </c>
      <c r="B434" s="133" t="s">
        <v>151</v>
      </c>
      <c r="C434" s="133" t="s">
        <v>1625</v>
      </c>
      <c r="D434" s="131" t="s">
        <v>578</v>
      </c>
      <c r="E434" s="134">
        <v>979</v>
      </c>
      <c r="F434" s="134">
        <v>284</v>
      </c>
      <c r="G434" s="134">
        <v>404</v>
      </c>
      <c r="H434" s="134">
        <v>291</v>
      </c>
      <c r="I434" s="134">
        <v>1035</v>
      </c>
      <c r="J434" s="134">
        <v>285</v>
      </c>
      <c r="K434" s="134">
        <v>464</v>
      </c>
      <c r="L434" s="134">
        <v>286</v>
      </c>
      <c r="M434" s="134">
        <v>978</v>
      </c>
      <c r="N434" s="134">
        <v>284</v>
      </c>
      <c r="O434" s="134">
        <v>415</v>
      </c>
      <c r="P434" s="134">
        <v>279</v>
      </c>
    </row>
    <row r="435" spans="1:16" x14ac:dyDescent="0.35">
      <c r="A435" s="131" t="s">
        <v>114</v>
      </c>
      <c r="B435" s="133" t="s">
        <v>151</v>
      </c>
      <c r="C435" s="133" t="s">
        <v>1626</v>
      </c>
      <c r="D435" s="131" t="s">
        <v>579</v>
      </c>
      <c r="E435" s="134">
        <v>1302</v>
      </c>
      <c r="F435" s="134">
        <v>528</v>
      </c>
      <c r="G435" s="134">
        <v>501</v>
      </c>
      <c r="H435" s="134">
        <v>273</v>
      </c>
      <c r="I435" s="134">
        <v>1193</v>
      </c>
      <c r="J435" s="134">
        <v>527</v>
      </c>
      <c r="K435" s="134">
        <v>389</v>
      </c>
      <c r="L435" s="134">
        <v>277</v>
      </c>
      <c r="M435" s="134">
        <v>913</v>
      </c>
      <c r="N435" s="134">
        <v>273</v>
      </c>
      <c r="O435" s="134">
        <v>396</v>
      </c>
      <c r="P435" s="134">
        <v>244</v>
      </c>
    </row>
    <row r="436" spans="1:16" x14ac:dyDescent="0.35">
      <c r="A436" s="131" t="s">
        <v>114</v>
      </c>
      <c r="B436" s="133" t="s">
        <v>151</v>
      </c>
      <c r="C436" s="133" t="s">
        <v>1627</v>
      </c>
      <c r="D436" s="131" t="s">
        <v>580</v>
      </c>
      <c r="E436" s="134">
        <v>923</v>
      </c>
      <c r="F436" s="134">
        <v>413</v>
      </c>
      <c r="G436" s="134">
        <v>255</v>
      </c>
      <c r="H436" s="134">
        <v>255</v>
      </c>
      <c r="I436" s="134">
        <v>896</v>
      </c>
      <c r="J436" s="134">
        <v>418</v>
      </c>
      <c r="K436" s="134">
        <v>236</v>
      </c>
      <c r="L436" s="134">
        <v>242</v>
      </c>
      <c r="M436" s="134">
        <v>840</v>
      </c>
      <c r="N436" s="134">
        <v>413</v>
      </c>
      <c r="O436" s="134">
        <v>194</v>
      </c>
      <c r="P436" s="134">
        <v>233</v>
      </c>
    </row>
    <row r="437" spans="1:16" x14ac:dyDescent="0.35">
      <c r="A437" s="131" t="s">
        <v>114</v>
      </c>
      <c r="B437" s="133" t="s">
        <v>151</v>
      </c>
      <c r="C437" s="133" t="s">
        <v>1628</v>
      </c>
      <c r="D437" s="131" t="s">
        <v>581</v>
      </c>
      <c r="E437" s="134">
        <v>1143</v>
      </c>
      <c r="F437" s="134">
        <v>530</v>
      </c>
      <c r="G437" s="134">
        <v>285</v>
      </c>
      <c r="H437" s="134">
        <v>328</v>
      </c>
      <c r="I437" s="134">
        <v>1110</v>
      </c>
      <c r="J437" s="134">
        <v>523</v>
      </c>
      <c r="K437" s="134">
        <v>241</v>
      </c>
      <c r="L437" s="134">
        <v>346</v>
      </c>
      <c r="M437" s="134">
        <v>794</v>
      </c>
      <c r="N437" s="134">
        <v>274</v>
      </c>
      <c r="O437" s="134">
        <v>221</v>
      </c>
      <c r="P437" s="134">
        <v>299</v>
      </c>
    </row>
    <row r="438" spans="1:16" x14ac:dyDescent="0.35">
      <c r="A438" s="131" t="s">
        <v>114</v>
      </c>
      <c r="B438" s="133" t="s">
        <v>151</v>
      </c>
      <c r="C438" s="133" t="s">
        <v>1629</v>
      </c>
      <c r="D438" s="131" t="s">
        <v>582</v>
      </c>
      <c r="E438" s="134">
        <v>1989</v>
      </c>
      <c r="F438" s="134">
        <v>755</v>
      </c>
      <c r="G438" s="134">
        <v>780</v>
      </c>
      <c r="H438" s="134">
        <v>454</v>
      </c>
      <c r="I438" s="134">
        <v>1873</v>
      </c>
      <c r="J438" s="134">
        <v>724</v>
      </c>
      <c r="K438" s="134">
        <v>699</v>
      </c>
      <c r="L438" s="134">
        <v>450</v>
      </c>
      <c r="M438" s="134">
        <v>1534</v>
      </c>
      <c r="N438" s="134">
        <v>579</v>
      </c>
      <c r="O438" s="134">
        <v>571</v>
      </c>
      <c r="P438" s="134">
        <v>384</v>
      </c>
    </row>
    <row r="439" spans="1:16" x14ac:dyDescent="0.35">
      <c r="A439" s="131" t="s">
        <v>114</v>
      </c>
      <c r="B439" s="133" t="s">
        <v>151</v>
      </c>
      <c r="C439" s="133" t="s">
        <v>1630</v>
      </c>
      <c r="D439" s="131" t="s">
        <v>583</v>
      </c>
      <c r="E439" s="134">
        <v>2511</v>
      </c>
      <c r="F439" s="134">
        <v>688</v>
      </c>
      <c r="G439" s="134">
        <v>988</v>
      </c>
      <c r="H439" s="134">
        <v>835</v>
      </c>
      <c r="I439" s="134">
        <v>2617</v>
      </c>
      <c r="J439" s="134">
        <v>693</v>
      </c>
      <c r="K439" s="134">
        <v>1104</v>
      </c>
      <c r="L439" s="134">
        <v>820</v>
      </c>
      <c r="M439" s="134">
        <v>2087</v>
      </c>
      <c r="N439" s="134">
        <v>364</v>
      </c>
      <c r="O439" s="134">
        <v>926</v>
      </c>
      <c r="P439" s="134">
        <v>797</v>
      </c>
    </row>
    <row r="440" spans="1:16" x14ac:dyDescent="0.35">
      <c r="A440" s="131" t="s">
        <v>114</v>
      </c>
      <c r="B440" s="133" t="s">
        <v>151</v>
      </c>
      <c r="C440" s="133" t="s">
        <v>1631</v>
      </c>
      <c r="D440" s="131" t="s">
        <v>584</v>
      </c>
      <c r="E440" s="134">
        <v>1037</v>
      </c>
      <c r="F440" s="134">
        <v>457</v>
      </c>
      <c r="G440" s="134">
        <v>281</v>
      </c>
      <c r="H440" s="134">
        <v>299</v>
      </c>
      <c r="I440" s="134">
        <v>973</v>
      </c>
      <c r="J440" s="134">
        <v>433</v>
      </c>
      <c r="K440" s="134">
        <v>237</v>
      </c>
      <c r="L440" s="134">
        <v>303</v>
      </c>
      <c r="M440" s="134">
        <v>811</v>
      </c>
      <c r="N440" s="134">
        <v>267</v>
      </c>
      <c r="O440" s="134">
        <v>252</v>
      </c>
      <c r="P440" s="134">
        <v>292</v>
      </c>
    </row>
    <row r="441" spans="1:16" x14ac:dyDescent="0.35">
      <c r="A441" s="131" t="s">
        <v>114</v>
      </c>
      <c r="B441" s="133" t="s">
        <v>151</v>
      </c>
      <c r="C441" s="133" t="s">
        <v>1632</v>
      </c>
      <c r="D441" s="131" t="s">
        <v>585</v>
      </c>
      <c r="E441" s="134">
        <v>3936</v>
      </c>
      <c r="F441" s="134">
        <v>396</v>
      </c>
      <c r="G441" s="134">
        <v>2855</v>
      </c>
      <c r="H441" s="134">
        <v>685</v>
      </c>
      <c r="I441" s="134">
        <v>3839</v>
      </c>
      <c r="J441" s="134">
        <v>397</v>
      </c>
      <c r="K441" s="134">
        <v>2779</v>
      </c>
      <c r="L441" s="134">
        <v>663</v>
      </c>
      <c r="M441" s="134">
        <v>3658</v>
      </c>
      <c r="N441" s="134">
        <v>381</v>
      </c>
      <c r="O441" s="134">
        <v>2643</v>
      </c>
      <c r="P441" s="134">
        <v>634</v>
      </c>
    </row>
    <row r="442" spans="1:16" x14ac:dyDescent="0.35">
      <c r="A442" s="131" t="s">
        <v>114</v>
      </c>
      <c r="B442" s="133" t="s">
        <v>151</v>
      </c>
      <c r="C442" s="133" t="s">
        <v>1633</v>
      </c>
      <c r="D442" s="131" t="s">
        <v>586</v>
      </c>
      <c r="E442" s="134">
        <v>659</v>
      </c>
      <c r="F442" s="134">
        <v>272</v>
      </c>
      <c r="G442" s="134">
        <v>241</v>
      </c>
      <c r="H442" s="134">
        <v>146</v>
      </c>
      <c r="I442" s="134">
        <v>608</v>
      </c>
      <c r="J442" s="134">
        <v>269</v>
      </c>
      <c r="K442" s="134">
        <v>199</v>
      </c>
      <c r="L442" s="134">
        <v>140</v>
      </c>
      <c r="M442" s="134">
        <v>546</v>
      </c>
      <c r="N442" s="134">
        <v>269</v>
      </c>
      <c r="O442" s="134">
        <v>155</v>
      </c>
      <c r="P442" s="134">
        <v>122</v>
      </c>
    </row>
    <row r="443" spans="1:16" x14ac:dyDescent="0.35">
      <c r="A443" s="131" t="s">
        <v>115</v>
      </c>
      <c r="B443" s="133" t="s">
        <v>152</v>
      </c>
      <c r="C443" s="133" t="s">
        <v>1634</v>
      </c>
      <c r="D443" s="131" t="s">
        <v>587</v>
      </c>
      <c r="E443" s="134">
        <v>128561</v>
      </c>
      <c r="F443" s="134">
        <v>21415</v>
      </c>
      <c r="G443" s="134">
        <v>88415</v>
      </c>
      <c r="H443" s="134">
        <v>18731</v>
      </c>
      <c r="I443" s="134">
        <v>129287</v>
      </c>
      <c r="J443" s="134">
        <v>21502</v>
      </c>
      <c r="K443" s="134">
        <v>89135</v>
      </c>
      <c r="L443" s="134">
        <v>18650</v>
      </c>
      <c r="M443" s="134">
        <v>119052</v>
      </c>
      <c r="N443" s="134">
        <v>16242</v>
      </c>
      <c r="O443" s="134">
        <v>85683</v>
      </c>
      <c r="P443" s="134">
        <v>17127</v>
      </c>
    </row>
    <row r="444" spans="1:16" x14ac:dyDescent="0.35">
      <c r="A444" s="131" t="s">
        <v>115</v>
      </c>
      <c r="B444" s="133" t="s">
        <v>152</v>
      </c>
      <c r="C444" s="133" t="s">
        <v>1635</v>
      </c>
      <c r="D444" s="131" t="s">
        <v>588</v>
      </c>
      <c r="E444" s="134">
        <v>2313</v>
      </c>
      <c r="F444" s="134">
        <v>739</v>
      </c>
      <c r="G444" s="134">
        <v>1317</v>
      </c>
      <c r="H444" s="134">
        <v>257</v>
      </c>
      <c r="I444" s="134">
        <v>2215</v>
      </c>
      <c r="J444" s="134">
        <v>736</v>
      </c>
      <c r="K444" s="134">
        <v>1231</v>
      </c>
      <c r="L444" s="134">
        <v>248</v>
      </c>
      <c r="M444" s="134">
        <v>2175</v>
      </c>
      <c r="N444" s="134">
        <v>729</v>
      </c>
      <c r="O444" s="134">
        <v>1204</v>
      </c>
      <c r="P444" s="134">
        <v>242</v>
      </c>
    </row>
    <row r="445" spans="1:16" x14ac:dyDescent="0.35">
      <c r="A445" s="131" t="s">
        <v>115</v>
      </c>
      <c r="B445" s="133" t="s">
        <v>152</v>
      </c>
      <c r="C445" s="133" t="s">
        <v>1636</v>
      </c>
      <c r="D445" s="131" t="s">
        <v>374</v>
      </c>
      <c r="E445" s="134">
        <v>1006</v>
      </c>
      <c r="F445" s="134">
        <v>417</v>
      </c>
      <c r="G445" s="134">
        <v>387</v>
      </c>
      <c r="H445" s="134">
        <v>202</v>
      </c>
      <c r="I445" s="134">
        <v>989</v>
      </c>
      <c r="J445" s="134">
        <v>418</v>
      </c>
      <c r="K445" s="134">
        <v>372</v>
      </c>
      <c r="L445" s="134">
        <v>199</v>
      </c>
      <c r="M445" s="134">
        <v>1011</v>
      </c>
      <c r="N445" s="134">
        <v>419</v>
      </c>
      <c r="O445" s="134">
        <v>400</v>
      </c>
      <c r="P445" s="134">
        <v>192</v>
      </c>
    </row>
    <row r="446" spans="1:16" x14ac:dyDescent="0.35">
      <c r="A446" s="131" t="s">
        <v>115</v>
      </c>
      <c r="B446" s="133" t="s">
        <v>152</v>
      </c>
      <c r="C446" s="133" t="s">
        <v>1637</v>
      </c>
      <c r="D446" s="131" t="s">
        <v>589</v>
      </c>
      <c r="E446" s="134">
        <v>585</v>
      </c>
      <c r="F446" s="134">
        <v>332</v>
      </c>
      <c r="G446" s="134">
        <v>129</v>
      </c>
      <c r="H446" s="134">
        <v>124</v>
      </c>
      <c r="I446" s="134">
        <v>576</v>
      </c>
      <c r="J446" s="134">
        <v>334</v>
      </c>
      <c r="K446" s="134">
        <v>132</v>
      </c>
      <c r="L446" s="134">
        <v>110</v>
      </c>
      <c r="M446" s="134">
        <v>542</v>
      </c>
      <c r="N446" s="134">
        <v>324</v>
      </c>
      <c r="O446" s="134">
        <v>138</v>
      </c>
      <c r="P446" s="134">
        <v>80</v>
      </c>
    </row>
    <row r="447" spans="1:16" x14ac:dyDescent="0.35">
      <c r="A447" s="131" t="s">
        <v>115</v>
      </c>
      <c r="B447" s="133" t="s">
        <v>152</v>
      </c>
      <c r="C447" s="133" t="s">
        <v>1638</v>
      </c>
      <c r="D447" s="131" t="s">
        <v>590</v>
      </c>
      <c r="E447" s="134">
        <v>7833</v>
      </c>
      <c r="F447" s="134">
        <v>1436</v>
      </c>
      <c r="G447" s="134">
        <v>4751</v>
      </c>
      <c r="H447" s="134">
        <v>1646</v>
      </c>
      <c r="I447" s="134">
        <v>8106</v>
      </c>
      <c r="J447" s="134">
        <v>1470</v>
      </c>
      <c r="K447" s="134">
        <v>5073</v>
      </c>
      <c r="L447" s="134">
        <v>1563</v>
      </c>
      <c r="M447" s="134">
        <v>7959</v>
      </c>
      <c r="N447" s="134">
        <v>1488</v>
      </c>
      <c r="O447" s="134">
        <v>5091</v>
      </c>
      <c r="P447" s="134">
        <v>1380</v>
      </c>
    </row>
    <row r="448" spans="1:16" x14ac:dyDescent="0.35">
      <c r="A448" s="131" t="s">
        <v>115</v>
      </c>
      <c r="B448" s="133" t="s">
        <v>152</v>
      </c>
      <c r="C448" s="133" t="s">
        <v>1639</v>
      </c>
      <c r="D448" s="131" t="s">
        <v>591</v>
      </c>
      <c r="E448" s="134">
        <v>451</v>
      </c>
      <c r="F448" s="134">
        <v>219</v>
      </c>
      <c r="G448" s="134">
        <v>124</v>
      </c>
      <c r="H448" s="134">
        <v>108</v>
      </c>
      <c r="I448" s="134">
        <v>422</v>
      </c>
      <c r="J448" s="134">
        <v>218</v>
      </c>
      <c r="K448" s="134">
        <v>112</v>
      </c>
      <c r="L448" s="134">
        <v>92</v>
      </c>
      <c r="M448" s="134">
        <v>420</v>
      </c>
      <c r="N448" s="134">
        <v>216</v>
      </c>
      <c r="O448" s="134">
        <v>136</v>
      </c>
      <c r="P448" s="134">
        <v>68</v>
      </c>
    </row>
    <row r="449" spans="1:16" x14ac:dyDescent="0.35">
      <c r="A449" s="131" t="s">
        <v>115</v>
      </c>
      <c r="B449" s="133" t="s">
        <v>152</v>
      </c>
      <c r="C449" s="133" t="s">
        <v>1640</v>
      </c>
      <c r="D449" s="131" t="s">
        <v>592</v>
      </c>
      <c r="E449" s="134">
        <v>2116</v>
      </c>
      <c r="F449" s="134">
        <v>666</v>
      </c>
      <c r="G449" s="134">
        <v>910</v>
      </c>
      <c r="H449" s="134">
        <v>540</v>
      </c>
      <c r="I449" s="134">
        <v>2117</v>
      </c>
      <c r="J449" s="134">
        <v>686</v>
      </c>
      <c r="K449" s="134">
        <v>892</v>
      </c>
      <c r="L449" s="134">
        <v>539</v>
      </c>
      <c r="M449" s="134">
        <v>1881</v>
      </c>
      <c r="N449" s="134">
        <v>626</v>
      </c>
      <c r="O449" s="134">
        <v>760</v>
      </c>
      <c r="P449" s="134">
        <v>495</v>
      </c>
    </row>
    <row r="450" spans="1:16" x14ac:dyDescent="0.35">
      <c r="A450" s="131" t="s">
        <v>115</v>
      </c>
      <c r="B450" s="133" t="s">
        <v>152</v>
      </c>
      <c r="C450" s="133" t="s">
        <v>1641</v>
      </c>
      <c r="D450" s="131" t="s">
        <v>593</v>
      </c>
      <c r="E450" s="134">
        <v>2336</v>
      </c>
      <c r="F450" s="134">
        <v>801</v>
      </c>
      <c r="G450" s="134">
        <v>947</v>
      </c>
      <c r="H450" s="134">
        <v>588</v>
      </c>
      <c r="I450" s="134">
        <v>2348</v>
      </c>
      <c r="J450" s="134">
        <v>835</v>
      </c>
      <c r="K450" s="134">
        <v>960</v>
      </c>
      <c r="L450" s="134">
        <v>553</v>
      </c>
      <c r="M450" s="134">
        <v>2429</v>
      </c>
      <c r="N450" s="134">
        <v>832</v>
      </c>
      <c r="O450" s="134">
        <v>1193</v>
      </c>
      <c r="P450" s="134">
        <v>404</v>
      </c>
    </row>
    <row r="451" spans="1:16" x14ac:dyDescent="0.35">
      <c r="A451" s="131" t="s">
        <v>115</v>
      </c>
      <c r="B451" s="133" t="s">
        <v>152</v>
      </c>
      <c r="C451" s="133" t="s">
        <v>1642</v>
      </c>
      <c r="D451" s="131" t="s">
        <v>594</v>
      </c>
      <c r="E451" s="134">
        <v>674</v>
      </c>
      <c r="F451" s="134">
        <v>268</v>
      </c>
      <c r="G451" s="134">
        <v>260</v>
      </c>
      <c r="H451" s="134">
        <v>146</v>
      </c>
      <c r="I451" s="134">
        <v>665</v>
      </c>
      <c r="J451" s="134">
        <v>272</v>
      </c>
      <c r="K451" s="134">
        <v>258</v>
      </c>
      <c r="L451" s="134">
        <v>135</v>
      </c>
      <c r="M451" s="134">
        <v>615</v>
      </c>
      <c r="N451" s="134">
        <v>266</v>
      </c>
      <c r="O451" s="134">
        <v>218</v>
      </c>
      <c r="P451" s="134">
        <v>131</v>
      </c>
    </row>
    <row r="452" spans="1:16" x14ac:dyDescent="0.35">
      <c r="A452" s="131" t="s">
        <v>115</v>
      </c>
      <c r="B452" s="133" t="s">
        <v>152</v>
      </c>
      <c r="C452" s="133" t="s">
        <v>1643</v>
      </c>
      <c r="D452" s="131" t="s">
        <v>595</v>
      </c>
      <c r="E452" s="134">
        <v>621</v>
      </c>
      <c r="F452" s="134">
        <v>221</v>
      </c>
      <c r="G452" s="134">
        <v>227</v>
      </c>
      <c r="H452" s="134">
        <v>173</v>
      </c>
      <c r="I452" s="134">
        <v>615</v>
      </c>
      <c r="J452" s="134">
        <v>222</v>
      </c>
      <c r="K452" s="134">
        <v>211</v>
      </c>
      <c r="L452" s="134">
        <v>182</v>
      </c>
      <c r="M452" s="134">
        <v>549</v>
      </c>
      <c r="N452" s="134">
        <v>222</v>
      </c>
      <c r="O452" s="134">
        <v>197</v>
      </c>
      <c r="P452" s="134">
        <v>130</v>
      </c>
    </row>
    <row r="453" spans="1:16" x14ac:dyDescent="0.35">
      <c r="A453" s="131" t="s">
        <v>115</v>
      </c>
      <c r="B453" s="133" t="s">
        <v>152</v>
      </c>
      <c r="C453" s="133" t="s">
        <v>1644</v>
      </c>
      <c r="D453" s="131" t="s">
        <v>596</v>
      </c>
      <c r="E453" s="134">
        <v>6833</v>
      </c>
      <c r="F453" s="134">
        <v>1837</v>
      </c>
      <c r="G453" s="134">
        <v>3319</v>
      </c>
      <c r="H453" s="134">
        <v>1677</v>
      </c>
      <c r="I453" s="134">
        <v>6753</v>
      </c>
      <c r="J453" s="134">
        <v>1831</v>
      </c>
      <c r="K453" s="134">
        <v>3276</v>
      </c>
      <c r="L453" s="134">
        <v>1646</v>
      </c>
      <c r="M453" s="134">
        <v>6301</v>
      </c>
      <c r="N453" s="134">
        <v>1738</v>
      </c>
      <c r="O453" s="134">
        <v>3043</v>
      </c>
      <c r="P453" s="134">
        <v>1520</v>
      </c>
    </row>
    <row r="454" spans="1:16" x14ac:dyDescent="0.35">
      <c r="A454" s="131" t="s">
        <v>115</v>
      </c>
      <c r="B454" s="133" t="s">
        <v>152</v>
      </c>
      <c r="C454" s="133" t="s">
        <v>1645</v>
      </c>
      <c r="D454" s="131" t="s">
        <v>597</v>
      </c>
      <c r="E454" s="134">
        <v>471</v>
      </c>
      <c r="F454" s="134">
        <v>286</v>
      </c>
      <c r="G454" s="134">
        <v>124</v>
      </c>
      <c r="H454" s="134">
        <v>61</v>
      </c>
      <c r="I454" s="134">
        <v>477</v>
      </c>
      <c r="J454" s="134">
        <v>290</v>
      </c>
      <c r="K454" s="134">
        <v>119</v>
      </c>
      <c r="L454" s="134">
        <v>68</v>
      </c>
      <c r="M454" s="134">
        <v>481</v>
      </c>
      <c r="N454" s="134">
        <v>286</v>
      </c>
      <c r="O454" s="134">
        <v>133</v>
      </c>
      <c r="P454" s="134">
        <v>62</v>
      </c>
    </row>
    <row r="455" spans="1:16" x14ac:dyDescent="0.35">
      <c r="A455" s="131" t="s">
        <v>115</v>
      </c>
      <c r="B455" s="133" t="s">
        <v>152</v>
      </c>
      <c r="C455" s="133" t="s">
        <v>1646</v>
      </c>
      <c r="D455" s="131" t="s">
        <v>598</v>
      </c>
      <c r="E455" s="134">
        <v>683</v>
      </c>
      <c r="F455" s="134">
        <v>255</v>
      </c>
      <c r="G455" s="134">
        <v>250</v>
      </c>
      <c r="H455" s="134">
        <v>178</v>
      </c>
      <c r="I455" s="134">
        <v>635</v>
      </c>
      <c r="J455" s="134">
        <v>251</v>
      </c>
      <c r="K455" s="134">
        <v>206</v>
      </c>
      <c r="L455" s="134">
        <v>178</v>
      </c>
      <c r="M455" s="134">
        <v>560</v>
      </c>
      <c r="N455" s="134">
        <v>253</v>
      </c>
      <c r="O455" s="134">
        <v>183</v>
      </c>
      <c r="P455" s="134">
        <v>124</v>
      </c>
    </row>
    <row r="456" spans="1:16" x14ac:dyDescent="0.35">
      <c r="A456" s="131" t="s">
        <v>115</v>
      </c>
      <c r="B456" s="133" t="s">
        <v>152</v>
      </c>
      <c r="C456" s="133" t="s">
        <v>1647</v>
      </c>
      <c r="D456" s="131" t="s">
        <v>599</v>
      </c>
      <c r="E456" s="134">
        <v>9016</v>
      </c>
      <c r="F456" s="134">
        <v>1519</v>
      </c>
      <c r="G456" s="134">
        <v>5911</v>
      </c>
      <c r="H456" s="134">
        <v>1586</v>
      </c>
      <c r="I456" s="134">
        <v>8892</v>
      </c>
      <c r="J456" s="134">
        <v>1456</v>
      </c>
      <c r="K456" s="134">
        <v>5873</v>
      </c>
      <c r="L456" s="134">
        <v>1563</v>
      </c>
      <c r="M456" s="134">
        <v>8856</v>
      </c>
      <c r="N456" s="134">
        <v>1435</v>
      </c>
      <c r="O456" s="134">
        <v>5997</v>
      </c>
      <c r="P456" s="134">
        <v>1424</v>
      </c>
    </row>
    <row r="457" spans="1:16" x14ac:dyDescent="0.35">
      <c r="A457" s="131" t="s">
        <v>115</v>
      </c>
      <c r="B457" s="133" t="s">
        <v>152</v>
      </c>
      <c r="C457" s="133" t="s">
        <v>1648</v>
      </c>
      <c r="D457" s="131" t="s">
        <v>600</v>
      </c>
      <c r="E457" s="134">
        <v>1050</v>
      </c>
      <c r="F457" s="134">
        <v>486</v>
      </c>
      <c r="G457" s="134">
        <v>317</v>
      </c>
      <c r="H457" s="134">
        <v>247</v>
      </c>
      <c r="I457" s="134">
        <v>985</v>
      </c>
      <c r="J457" s="134">
        <v>483</v>
      </c>
      <c r="K457" s="134">
        <v>285</v>
      </c>
      <c r="L457" s="134">
        <v>217</v>
      </c>
      <c r="M457" s="134">
        <v>946</v>
      </c>
      <c r="N457" s="134">
        <v>477</v>
      </c>
      <c r="O457" s="134">
        <v>298</v>
      </c>
      <c r="P457" s="134">
        <v>171</v>
      </c>
    </row>
    <row r="458" spans="1:16" x14ac:dyDescent="0.35">
      <c r="A458" s="131" t="s">
        <v>115</v>
      </c>
      <c r="B458" s="133" t="s">
        <v>152</v>
      </c>
      <c r="C458" s="133" t="s">
        <v>1649</v>
      </c>
      <c r="D458" s="131" t="s">
        <v>601</v>
      </c>
      <c r="E458" s="134">
        <v>6194</v>
      </c>
      <c r="F458" s="134">
        <v>1030</v>
      </c>
      <c r="G458" s="134">
        <v>4139</v>
      </c>
      <c r="H458" s="134">
        <v>1025</v>
      </c>
      <c r="I458" s="134">
        <v>5991</v>
      </c>
      <c r="J458" s="134">
        <v>1018</v>
      </c>
      <c r="K458" s="134">
        <v>3977</v>
      </c>
      <c r="L458" s="134">
        <v>996</v>
      </c>
      <c r="M458" s="134">
        <v>5464</v>
      </c>
      <c r="N458" s="134">
        <v>969</v>
      </c>
      <c r="O458" s="134">
        <v>3578</v>
      </c>
      <c r="P458" s="134">
        <v>917</v>
      </c>
    </row>
    <row r="459" spans="1:16" x14ac:dyDescent="0.35">
      <c r="A459" s="131" t="s">
        <v>115</v>
      </c>
      <c r="B459" s="133" t="s">
        <v>152</v>
      </c>
      <c r="C459" s="133" t="s">
        <v>1650</v>
      </c>
      <c r="D459" s="131" t="s">
        <v>602</v>
      </c>
      <c r="E459" s="134">
        <v>1627</v>
      </c>
      <c r="F459" s="134">
        <v>600</v>
      </c>
      <c r="G459" s="134">
        <v>796</v>
      </c>
      <c r="H459" s="134">
        <v>231</v>
      </c>
      <c r="I459" s="134">
        <v>1608</v>
      </c>
      <c r="J459" s="134">
        <v>597</v>
      </c>
      <c r="K459" s="134">
        <v>785</v>
      </c>
      <c r="L459" s="134">
        <v>226</v>
      </c>
      <c r="M459" s="134">
        <v>1534</v>
      </c>
      <c r="N459" s="134">
        <v>589</v>
      </c>
      <c r="O459" s="134">
        <v>755</v>
      </c>
      <c r="P459" s="134">
        <v>190</v>
      </c>
    </row>
    <row r="460" spans="1:16" x14ac:dyDescent="0.35">
      <c r="A460" s="131" t="s">
        <v>115</v>
      </c>
      <c r="B460" s="133" t="s">
        <v>152</v>
      </c>
      <c r="C460" s="133" t="s">
        <v>1651</v>
      </c>
      <c r="D460" s="131" t="s">
        <v>603</v>
      </c>
      <c r="E460" s="134">
        <v>778</v>
      </c>
      <c r="F460" s="134">
        <v>393</v>
      </c>
      <c r="G460" s="134">
        <v>205</v>
      </c>
      <c r="H460" s="134">
        <v>180</v>
      </c>
      <c r="I460" s="134">
        <v>805</v>
      </c>
      <c r="J460" s="134">
        <v>396</v>
      </c>
      <c r="K460" s="134">
        <v>236</v>
      </c>
      <c r="L460" s="134">
        <v>173</v>
      </c>
      <c r="M460" s="134">
        <v>781</v>
      </c>
      <c r="N460" s="134">
        <v>392</v>
      </c>
      <c r="O460" s="134">
        <v>236</v>
      </c>
      <c r="P460" s="134">
        <v>153</v>
      </c>
    </row>
    <row r="461" spans="1:16" x14ac:dyDescent="0.35">
      <c r="A461" s="131" t="s">
        <v>115</v>
      </c>
      <c r="B461" s="133" t="s">
        <v>152</v>
      </c>
      <c r="C461" s="133" t="s">
        <v>1652</v>
      </c>
      <c r="D461" s="131" t="s">
        <v>604</v>
      </c>
      <c r="E461" s="134">
        <v>2971</v>
      </c>
      <c r="F461" s="134">
        <v>838</v>
      </c>
      <c r="G461" s="134">
        <v>1814</v>
      </c>
      <c r="H461" s="134">
        <v>319</v>
      </c>
      <c r="I461" s="134">
        <v>2974</v>
      </c>
      <c r="J461" s="134">
        <v>851</v>
      </c>
      <c r="K461" s="134">
        <v>1822</v>
      </c>
      <c r="L461" s="134">
        <v>301</v>
      </c>
      <c r="M461" s="134">
        <v>2914</v>
      </c>
      <c r="N461" s="134">
        <v>838</v>
      </c>
      <c r="O461" s="134">
        <v>1839</v>
      </c>
      <c r="P461" s="134">
        <v>237</v>
      </c>
    </row>
    <row r="462" spans="1:16" x14ac:dyDescent="0.35">
      <c r="A462" s="131" t="s">
        <v>115</v>
      </c>
      <c r="B462" s="133" t="s">
        <v>152</v>
      </c>
      <c r="C462" s="133" t="s">
        <v>1653</v>
      </c>
      <c r="D462" s="131" t="s">
        <v>605</v>
      </c>
      <c r="E462" s="134">
        <v>641</v>
      </c>
      <c r="F462" s="134">
        <v>286</v>
      </c>
      <c r="G462" s="134">
        <v>199</v>
      </c>
      <c r="H462" s="134">
        <v>156</v>
      </c>
      <c r="I462" s="134">
        <v>651</v>
      </c>
      <c r="J462" s="134">
        <v>283</v>
      </c>
      <c r="K462" s="134">
        <v>210</v>
      </c>
      <c r="L462" s="134">
        <v>158</v>
      </c>
      <c r="M462" s="134">
        <v>585</v>
      </c>
      <c r="N462" s="134">
        <v>283</v>
      </c>
      <c r="O462" s="134">
        <v>161</v>
      </c>
      <c r="P462" s="134">
        <v>141</v>
      </c>
    </row>
    <row r="463" spans="1:16" x14ac:dyDescent="0.35">
      <c r="A463" s="131" t="s">
        <v>115</v>
      </c>
      <c r="B463" s="133" t="s">
        <v>152</v>
      </c>
      <c r="C463" s="133" t="s">
        <v>1654</v>
      </c>
      <c r="D463" s="131" t="s">
        <v>606</v>
      </c>
      <c r="E463" s="134">
        <v>6907</v>
      </c>
      <c r="F463" s="134">
        <v>1335</v>
      </c>
      <c r="G463" s="134">
        <v>4009</v>
      </c>
      <c r="H463" s="134">
        <v>1563</v>
      </c>
      <c r="I463" s="134">
        <v>6807</v>
      </c>
      <c r="J463" s="134">
        <v>1323</v>
      </c>
      <c r="K463" s="134">
        <v>3958</v>
      </c>
      <c r="L463" s="134">
        <v>1526</v>
      </c>
      <c r="M463" s="134">
        <v>6240</v>
      </c>
      <c r="N463" s="134">
        <v>1318</v>
      </c>
      <c r="O463" s="134">
        <v>3530</v>
      </c>
      <c r="P463" s="134">
        <v>1392</v>
      </c>
    </row>
    <row r="464" spans="1:16" x14ac:dyDescent="0.35">
      <c r="A464" s="131" t="s">
        <v>115</v>
      </c>
      <c r="B464" s="133" t="s">
        <v>152</v>
      </c>
      <c r="C464" s="133" t="s">
        <v>1655</v>
      </c>
      <c r="D464" s="131" t="s">
        <v>607</v>
      </c>
      <c r="E464" s="134">
        <v>1532</v>
      </c>
      <c r="F464" s="134">
        <v>594</v>
      </c>
      <c r="G464" s="134">
        <v>474</v>
      </c>
      <c r="H464" s="134">
        <v>464</v>
      </c>
      <c r="I464" s="134">
        <v>1473</v>
      </c>
      <c r="J464" s="134">
        <v>594</v>
      </c>
      <c r="K464" s="134">
        <v>433</v>
      </c>
      <c r="L464" s="134">
        <v>446</v>
      </c>
      <c r="M464" s="134">
        <v>1391</v>
      </c>
      <c r="N464" s="134">
        <v>589</v>
      </c>
      <c r="O464" s="134">
        <v>386</v>
      </c>
      <c r="P464" s="134">
        <v>416</v>
      </c>
    </row>
    <row r="465" spans="1:16" x14ac:dyDescent="0.35">
      <c r="A465" s="131" t="s">
        <v>115</v>
      </c>
      <c r="B465" s="133" t="s">
        <v>152</v>
      </c>
      <c r="C465" s="133" t="s">
        <v>1656</v>
      </c>
      <c r="D465" s="131" t="s">
        <v>608</v>
      </c>
      <c r="E465" s="134">
        <v>1252</v>
      </c>
      <c r="F465" s="134">
        <v>517</v>
      </c>
      <c r="G465" s="134">
        <v>592</v>
      </c>
      <c r="H465" s="134">
        <v>143</v>
      </c>
      <c r="I465" s="134">
        <v>1359</v>
      </c>
      <c r="J465" s="134">
        <v>529</v>
      </c>
      <c r="K465" s="134">
        <v>675</v>
      </c>
      <c r="L465" s="134">
        <v>155</v>
      </c>
      <c r="M465" s="134">
        <v>1416</v>
      </c>
      <c r="N465" s="134">
        <v>567</v>
      </c>
      <c r="O465" s="134">
        <v>719</v>
      </c>
      <c r="P465" s="134">
        <v>130</v>
      </c>
    </row>
    <row r="466" spans="1:16" x14ac:dyDescent="0.35">
      <c r="A466" s="131" t="s">
        <v>115</v>
      </c>
      <c r="B466" s="133" t="s">
        <v>152</v>
      </c>
      <c r="C466" s="133" t="s">
        <v>1657</v>
      </c>
      <c r="D466" s="131" t="s">
        <v>609</v>
      </c>
      <c r="E466" s="134">
        <v>1001</v>
      </c>
      <c r="F466" s="134">
        <v>551</v>
      </c>
      <c r="G466" s="134">
        <v>219</v>
      </c>
      <c r="H466" s="134">
        <v>231</v>
      </c>
      <c r="I466" s="134">
        <v>1008</v>
      </c>
      <c r="J466" s="134">
        <v>549</v>
      </c>
      <c r="K466" s="134">
        <v>226</v>
      </c>
      <c r="L466" s="134">
        <v>233</v>
      </c>
      <c r="M466" s="134">
        <v>1034</v>
      </c>
      <c r="N466" s="134">
        <v>534</v>
      </c>
      <c r="O466" s="134">
        <v>330</v>
      </c>
      <c r="P466" s="134">
        <v>170</v>
      </c>
    </row>
    <row r="467" spans="1:16" x14ac:dyDescent="0.35">
      <c r="A467" s="131" t="s">
        <v>115</v>
      </c>
      <c r="B467" s="133" t="s">
        <v>152</v>
      </c>
      <c r="C467" s="133" t="s">
        <v>1658</v>
      </c>
      <c r="D467" s="131" t="s">
        <v>263</v>
      </c>
      <c r="E467" s="134">
        <v>677</v>
      </c>
      <c r="F467" s="134">
        <v>382</v>
      </c>
      <c r="G467" s="134">
        <v>228</v>
      </c>
      <c r="H467" s="134">
        <v>67</v>
      </c>
      <c r="I467" s="134">
        <v>671</v>
      </c>
      <c r="J467" s="134">
        <v>387</v>
      </c>
      <c r="K467" s="134">
        <v>228</v>
      </c>
      <c r="L467" s="134">
        <v>56</v>
      </c>
      <c r="M467" s="134">
        <v>576</v>
      </c>
      <c r="N467" s="134">
        <v>386</v>
      </c>
      <c r="O467" s="134">
        <v>138</v>
      </c>
      <c r="P467" s="134">
        <v>52</v>
      </c>
    </row>
    <row r="468" spans="1:16" x14ac:dyDescent="0.35">
      <c r="A468" s="131" t="s">
        <v>115</v>
      </c>
      <c r="B468" s="133" t="s">
        <v>152</v>
      </c>
      <c r="C468" s="133" t="s">
        <v>1659</v>
      </c>
      <c r="D468" s="131" t="s">
        <v>610</v>
      </c>
      <c r="E468" s="134">
        <v>97</v>
      </c>
      <c r="F468" s="134">
        <v>14</v>
      </c>
      <c r="G468" s="134">
        <v>47</v>
      </c>
      <c r="H468" s="134">
        <v>36</v>
      </c>
      <c r="I468" s="134">
        <v>96</v>
      </c>
      <c r="J468" s="134">
        <v>14</v>
      </c>
      <c r="K468" s="134">
        <v>50</v>
      </c>
      <c r="L468" s="134">
        <v>32</v>
      </c>
      <c r="M468" s="134">
        <v>93</v>
      </c>
      <c r="N468" s="134">
        <v>14</v>
      </c>
      <c r="O468" s="134">
        <v>49</v>
      </c>
      <c r="P468" s="134">
        <v>30</v>
      </c>
    </row>
    <row r="469" spans="1:16" x14ac:dyDescent="0.35">
      <c r="A469" s="131" t="s">
        <v>115</v>
      </c>
      <c r="B469" s="133" t="s">
        <v>152</v>
      </c>
      <c r="C469" s="133" t="s">
        <v>1660</v>
      </c>
      <c r="D469" s="131" t="s">
        <v>611</v>
      </c>
      <c r="E469" s="134">
        <v>1362</v>
      </c>
      <c r="F469" s="134">
        <v>578</v>
      </c>
      <c r="G469" s="134">
        <v>345</v>
      </c>
      <c r="H469" s="134">
        <v>439</v>
      </c>
      <c r="I469" s="134">
        <v>1338</v>
      </c>
      <c r="J469" s="134">
        <v>584</v>
      </c>
      <c r="K469" s="134">
        <v>346</v>
      </c>
      <c r="L469" s="134">
        <v>408</v>
      </c>
      <c r="M469" s="134">
        <v>1270</v>
      </c>
      <c r="N469" s="134">
        <v>580</v>
      </c>
      <c r="O469" s="134">
        <v>333</v>
      </c>
      <c r="P469" s="134">
        <v>357</v>
      </c>
    </row>
    <row r="470" spans="1:16" x14ac:dyDescent="0.35">
      <c r="A470" s="131" t="s">
        <v>115</v>
      </c>
      <c r="B470" s="133" t="s">
        <v>152</v>
      </c>
      <c r="C470" s="133" t="s">
        <v>1661</v>
      </c>
      <c r="D470" s="131" t="s">
        <v>612</v>
      </c>
      <c r="E470" s="134">
        <v>3852</v>
      </c>
      <c r="F470" s="134">
        <v>1521</v>
      </c>
      <c r="G470" s="134">
        <v>1214</v>
      </c>
      <c r="H470" s="134">
        <v>1117</v>
      </c>
      <c r="I470" s="134">
        <v>3737</v>
      </c>
      <c r="J470" s="134">
        <v>1541</v>
      </c>
      <c r="K470" s="134">
        <v>1171</v>
      </c>
      <c r="L470" s="134">
        <v>1025</v>
      </c>
      <c r="M470" s="134">
        <v>3620</v>
      </c>
      <c r="N470" s="134">
        <v>1501</v>
      </c>
      <c r="O470" s="134">
        <v>1266</v>
      </c>
      <c r="P470" s="134">
        <v>853</v>
      </c>
    </row>
    <row r="471" spans="1:16" x14ac:dyDescent="0.35">
      <c r="A471" s="131" t="s">
        <v>115</v>
      </c>
      <c r="B471" s="133" t="s">
        <v>152</v>
      </c>
      <c r="C471" s="133" t="s">
        <v>1662</v>
      </c>
      <c r="D471" s="131" t="s">
        <v>613</v>
      </c>
      <c r="E471" s="134">
        <v>393</v>
      </c>
      <c r="F471" s="134">
        <v>60</v>
      </c>
      <c r="G471" s="134">
        <v>150</v>
      </c>
      <c r="H471" s="134">
        <v>183</v>
      </c>
      <c r="I471" s="134">
        <v>414</v>
      </c>
      <c r="J471" s="134">
        <v>57</v>
      </c>
      <c r="K471" s="134">
        <v>164</v>
      </c>
      <c r="L471" s="134">
        <v>193</v>
      </c>
      <c r="M471" s="134">
        <v>396</v>
      </c>
      <c r="N471" s="134">
        <v>68</v>
      </c>
      <c r="O471" s="134">
        <v>136</v>
      </c>
      <c r="P471" s="134">
        <v>192</v>
      </c>
    </row>
    <row r="472" spans="1:16" x14ac:dyDescent="0.35">
      <c r="A472" s="131" t="s">
        <v>115</v>
      </c>
      <c r="B472" s="133" t="s">
        <v>152</v>
      </c>
      <c r="C472" s="133" t="s">
        <v>1663</v>
      </c>
      <c r="D472" s="131" t="s">
        <v>614</v>
      </c>
      <c r="E472" s="134">
        <v>1376</v>
      </c>
      <c r="F472" s="134">
        <v>568</v>
      </c>
      <c r="G472" s="134">
        <v>544</v>
      </c>
      <c r="H472" s="134">
        <v>264</v>
      </c>
      <c r="I472" s="134">
        <v>1353</v>
      </c>
      <c r="J472" s="134">
        <v>573</v>
      </c>
      <c r="K472" s="134">
        <v>527</v>
      </c>
      <c r="L472" s="134">
        <v>253</v>
      </c>
      <c r="M472" s="134">
        <v>1481</v>
      </c>
      <c r="N472" s="134">
        <v>568</v>
      </c>
      <c r="O472" s="134">
        <v>669</v>
      </c>
      <c r="P472" s="134">
        <v>244</v>
      </c>
    </row>
    <row r="473" spans="1:16" x14ac:dyDescent="0.35">
      <c r="A473" s="131" t="s">
        <v>116</v>
      </c>
      <c r="B473" s="133" t="s">
        <v>153</v>
      </c>
      <c r="C473" s="133" t="s">
        <v>1664</v>
      </c>
      <c r="D473" s="131" t="s">
        <v>615</v>
      </c>
      <c r="E473" s="134">
        <v>62134</v>
      </c>
      <c r="F473" s="134">
        <v>2950</v>
      </c>
      <c r="G473" s="134">
        <v>58600</v>
      </c>
      <c r="H473" s="134">
        <v>584</v>
      </c>
      <c r="I473" s="134">
        <v>62515</v>
      </c>
      <c r="J473" s="134">
        <v>2887</v>
      </c>
      <c r="K473" s="134">
        <v>59057</v>
      </c>
      <c r="L473" s="134">
        <v>571</v>
      </c>
      <c r="M473" s="134">
        <v>61885</v>
      </c>
      <c r="N473" s="134">
        <v>2662</v>
      </c>
      <c r="O473" s="134">
        <v>58680</v>
      </c>
      <c r="P473" s="134">
        <v>543</v>
      </c>
    </row>
    <row r="474" spans="1:16" x14ac:dyDescent="0.35">
      <c r="A474" s="131" t="s">
        <v>116</v>
      </c>
      <c r="B474" s="133" t="s">
        <v>153</v>
      </c>
      <c r="C474" s="133" t="s">
        <v>1665</v>
      </c>
      <c r="D474" s="131" t="s">
        <v>616</v>
      </c>
      <c r="E474" s="134">
        <v>791</v>
      </c>
      <c r="F474" s="134">
        <v>197</v>
      </c>
      <c r="G474" s="134">
        <v>418</v>
      </c>
      <c r="H474" s="134">
        <v>176</v>
      </c>
      <c r="I474" s="134">
        <v>776</v>
      </c>
      <c r="J474" s="134">
        <v>195</v>
      </c>
      <c r="K474" s="134">
        <v>407</v>
      </c>
      <c r="L474" s="134">
        <v>174</v>
      </c>
      <c r="M474" s="134">
        <v>648</v>
      </c>
      <c r="N474" s="134">
        <v>104</v>
      </c>
      <c r="O474" s="134">
        <v>390</v>
      </c>
      <c r="P474" s="134">
        <v>154</v>
      </c>
    </row>
    <row r="475" spans="1:16" x14ac:dyDescent="0.35">
      <c r="A475" s="131" t="s">
        <v>116</v>
      </c>
      <c r="B475" s="133" t="s">
        <v>153</v>
      </c>
      <c r="C475" s="133" t="s">
        <v>1666</v>
      </c>
      <c r="D475" s="131" t="s">
        <v>617</v>
      </c>
      <c r="E475" s="134">
        <v>2940</v>
      </c>
      <c r="F475" s="134">
        <v>422</v>
      </c>
      <c r="G475" s="134">
        <v>1862</v>
      </c>
      <c r="H475" s="134">
        <v>656</v>
      </c>
      <c r="I475" s="134">
        <v>2892</v>
      </c>
      <c r="J475" s="134">
        <v>422</v>
      </c>
      <c r="K475" s="134">
        <v>1834</v>
      </c>
      <c r="L475" s="134">
        <v>636</v>
      </c>
      <c r="M475" s="134">
        <v>2898</v>
      </c>
      <c r="N475" s="134">
        <v>407</v>
      </c>
      <c r="O475" s="134">
        <v>1876</v>
      </c>
      <c r="P475" s="134">
        <v>615</v>
      </c>
    </row>
    <row r="476" spans="1:16" x14ac:dyDescent="0.35">
      <c r="A476" s="131" t="s">
        <v>116</v>
      </c>
      <c r="B476" s="133" t="s">
        <v>153</v>
      </c>
      <c r="C476" s="133" t="s">
        <v>1667</v>
      </c>
      <c r="D476" s="131" t="s">
        <v>618</v>
      </c>
      <c r="E476" s="134">
        <v>1080</v>
      </c>
      <c r="F476" s="134">
        <v>276</v>
      </c>
      <c r="G476" s="134">
        <v>488</v>
      </c>
      <c r="H476" s="134">
        <v>316</v>
      </c>
      <c r="I476" s="134">
        <v>1038</v>
      </c>
      <c r="J476" s="134">
        <v>217</v>
      </c>
      <c r="K476" s="134">
        <v>502</v>
      </c>
      <c r="L476" s="134">
        <v>319</v>
      </c>
      <c r="M476" s="134">
        <v>1021</v>
      </c>
      <c r="N476" s="134">
        <v>192</v>
      </c>
      <c r="O476" s="134">
        <v>517</v>
      </c>
      <c r="P476" s="134">
        <v>312</v>
      </c>
    </row>
    <row r="477" spans="1:16" x14ac:dyDescent="0.35">
      <c r="A477" s="131" t="s">
        <v>116</v>
      </c>
      <c r="B477" s="133" t="s">
        <v>153</v>
      </c>
      <c r="C477" s="133" t="s">
        <v>1668</v>
      </c>
      <c r="D477" s="131" t="s">
        <v>619</v>
      </c>
      <c r="E477" s="134">
        <v>1105</v>
      </c>
      <c r="F477" s="134">
        <v>416</v>
      </c>
      <c r="G477" s="134">
        <v>340</v>
      </c>
      <c r="H477" s="134">
        <v>349</v>
      </c>
      <c r="I477" s="134">
        <v>1101</v>
      </c>
      <c r="J477" s="134">
        <v>417</v>
      </c>
      <c r="K477" s="134">
        <v>354</v>
      </c>
      <c r="L477" s="134">
        <v>330</v>
      </c>
      <c r="M477" s="134">
        <v>882</v>
      </c>
      <c r="N477" s="134">
        <v>226</v>
      </c>
      <c r="O477" s="134">
        <v>332</v>
      </c>
      <c r="P477" s="134">
        <v>324</v>
      </c>
    </row>
    <row r="478" spans="1:16" x14ac:dyDescent="0.35">
      <c r="A478" s="131" t="s">
        <v>116</v>
      </c>
      <c r="B478" s="133" t="s">
        <v>153</v>
      </c>
      <c r="C478" s="133" t="s">
        <v>1669</v>
      </c>
      <c r="D478" s="131" t="s">
        <v>620</v>
      </c>
      <c r="E478" s="134">
        <v>175</v>
      </c>
      <c r="F478" s="134">
        <v>100</v>
      </c>
      <c r="G478" s="134">
        <v>46</v>
      </c>
      <c r="H478" s="134">
        <v>29</v>
      </c>
      <c r="I478" s="134">
        <v>172</v>
      </c>
      <c r="J478" s="134">
        <v>95</v>
      </c>
      <c r="K478" s="134">
        <v>50</v>
      </c>
      <c r="L478" s="134">
        <v>27</v>
      </c>
      <c r="M478" s="134">
        <v>139</v>
      </c>
      <c r="N478" s="134">
        <v>61</v>
      </c>
      <c r="O478" s="134">
        <v>49</v>
      </c>
      <c r="P478" s="134">
        <v>29</v>
      </c>
    </row>
    <row r="479" spans="1:16" x14ac:dyDescent="0.35">
      <c r="A479" s="131" t="s">
        <v>116</v>
      </c>
      <c r="B479" s="133" t="s">
        <v>153</v>
      </c>
      <c r="C479" s="133" t="s">
        <v>1670</v>
      </c>
      <c r="D479" s="131" t="s">
        <v>621</v>
      </c>
      <c r="E479" s="134">
        <v>180</v>
      </c>
      <c r="F479" s="134">
        <v>96</v>
      </c>
      <c r="G479" s="134">
        <v>41</v>
      </c>
      <c r="H479" s="134">
        <v>43</v>
      </c>
      <c r="I479" s="134">
        <v>184</v>
      </c>
      <c r="J479" s="134">
        <v>98</v>
      </c>
      <c r="K479" s="134">
        <v>43</v>
      </c>
      <c r="L479" s="134">
        <v>43</v>
      </c>
      <c r="M479" s="134">
        <v>108</v>
      </c>
      <c r="N479" s="134">
        <v>45</v>
      </c>
      <c r="O479" s="134">
        <v>32</v>
      </c>
      <c r="P479" s="134">
        <v>31</v>
      </c>
    </row>
    <row r="480" spans="1:16" x14ac:dyDescent="0.35">
      <c r="A480" s="131" t="s">
        <v>116</v>
      </c>
      <c r="B480" s="133" t="s">
        <v>153</v>
      </c>
      <c r="C480" s="133" t="s">
        <v>1671</v>
      </c>
      <c r="D480" s="131" t="s">
        <v>622</v>
      </c>
      <c r="E480" s="134">
        <v>1569</v>
      </c>
      <c r="F480" s="134">
        <v>372</v>
      </c>
      <c r="G480" s="134">
        <v>861</v>
      </c>
      <c r="H480" s="134">
        <v>336</v>
      </c>
      <c r="I480" s="134">
        <v>1564</v>
      </c>
      <c r="J480" s="134">
        <v>374</v>
      </c>
      <c r="K480" s="134">
        <v>858</v>
      </c>
      <c r="L480" s="134">
        <v>332</v>
      </c>
      <c r="M480" s="134">
        <v>1315</v>
      </c>
      <c r="N480" s="134">
        <v>161</v>
      </c>
      <c r="O480" s="134">
        <v>829</v>
      </c>
      <c r="P480" s="134">
        <v>325</v>
      </c>
    </row>
    <row r="481" spans="1:16" x14ac:dyDescent="0.35">
      <c r="A481" s="131" t="s">
        <v>116</v>
      </c>
      <c r="B481" s="133" t="s">
        <v>153</v>
      </c>
      <c r="C481" s="133" t="s">
        <v>1672</v>
      </c>
      <c r="D481" s="131" t="s">
        <v>623</v>
      </c>
      <c r="E481" s="134">
        <v>193</v>
      </c>
      <c r="F481" s="134">
        <v>95</v>
      </c>
      <c r="G481" s="134">
        <v>27</v>
      </c>
      <c r="H481" s="134">
        <v>71</v>
      </c>
      <c r="I481" s="134">
        <v>204</v>
      </c>
      <c r="J481" s="134">
        <v>94</v>
      </c>
      <c r="K481" s="134">
        <v>37</v>
      </c>
      <c r="L481" s="134">
        <v>73</v>
      </c>
      <c r="M481" s="134">
        <v>170</v>
      </c>
      <c r="N481" s="134">
        <v>93</v>
      </c>
      <c r="O481" s="134">
        <v>22</v>
      </c>
      <c r="P481" s="134">
        <v>55</v>
      </c>
    </row>
    <row r="482" spans="1:16" x14ac:dyDescent="0.35">
      <c r="A482" s="131" t="s">
        <v>116</v>
      </c>
      <c r="B482" s="133" t="s">
        <v>153</v>
      </c>
      <c r="C482" s="133" t="s">
        <v>1673</v>
      </c>
      <c r="D482" s="131" t="s">
        <v>624</v>
      </c>
      <c r="E482" s="134">
        <v>1191</v>
      </c>
      <c r="F482" s="134">
        <v>235</v>
      </c>
      <c r="G482" s="134">
        <v>688</v>
      </c>
      <c r="H482" s="134">
        <v>268</v>
      </c>
      <c r="I482" s="134">
        <v>1203</v>
      </c>
      <c r="J482" s="134">
        <v>231</v>
      </c>
      <c r="K482" s="134">
        <v>702</v>
      </c>
      <c r="L482" s="134">
        <v>270</v>
      </c>
      <c r="M482" s="134">
        <v>1073</v>
      </c>
      <c r="N482" s="134">
        <v>153</v>
      </c>
      <c r="O482" s="134">
        <v>679</v>
      </c>
      <c r="P482" s="134">
        <v>241</v>
      </c>
    </row>
    <row r="483" spans="1:16" x14ac:dyDescent="0.35">
      <c r="A483" s="131" t="s">
        <v>116</v>
      </c>
      <c r="B483" s="133" t="s">
        <v>153</v>
      </c>
      <c r="C483" s="133" t="s">
        <v>1674</v>
      </c>
      <c r="D483" s="131" t="s">
        <v>625</v>
      </c>
      <c r="E483" s="134">
        <v>25152</v>
      </c>
      <c r="F483" s="134">
        <v>1982</v>
      </c>
      <c r="G483" s="134">
        <v>16801</v>
      </c>
      <c r="H483" s="134">
        <v>6369</v>
      </c>
      <c r="I483" s="134">
        <v>24861</v>
      </c>
      <c r="J483" s="134">
        <v>1971</v>
      </c>
      <c r="K483" s="134">
        <v>16556</v>
      </c>
      <c r="L483" s="134">
        <v>6334</v>
      </c>
      <c r="M483" s="134">
        <v>23586</v>
      </c>
      <c r="N483" s="134">
        <v>1281</v>
      </c>
      <c r="O483" s="134">
        <v>16190</v>
      </c>
      <c r="P483" s="134">
        <v>6115</v>
      </c>
    </row>
    <row r="484" spans="1:16" x14ac:dyDescent="0.35">
      <c r="A484" s="131" t="s">
        <v>116</v>
      </c>
      <c r="B484" s="133" t="s">
        <v>153</v>
      </c>
      <c r="C484" s="133" t="s">
        <v>1675</v>
      </c>
      <c r="D484" s="131" t="s">
        <v>626</v>
      </c>
      <c r="E484" s="134">
        <v>803</v>
      </c>
      <c r="F484" s="134">
        <v>460</v>
      </c>
      <c r="G484" s="134">
        <v>167</v>
      </c>
      <c r="H484" s="134">
        <v>176</v>
      </c>
      <c r="I484" s="134">
        <v>785</v>
      </c>
      <c r="J484" s="134">
        <v>462</v>
      </c>
      <c r="K484" s="134">
        <v>147</v>
      </c>
      <c r="L484" s="134">
        <v>176</v>
      </c>
      <c r="M484" s="134">
        <v>541</v>
      </c>
      <c r="N484" s="134">
        <v>211</v>
      </c>
      <c r="O484" s="134">
        <v>159</v>
      </c>
      <c r="P484" s="134">
        <v>171</v>
      </c>
    </row>
    <row r="485" spans="1:16" x14ac:dyDescent="0.35">
      <c r="A485" s="131" t="s">
        <v>116</v>
      </c>
      <c r="B485" s="133" t="s">
        <v>153</v>
      </c>
      <c r="C485" s="133" t="s">
        <v>1676</v>
      </c>
      <c r="D485" s="131" t="s">
        <v>627</v>
      </c>
      <c r="E485" s="134">
        <v>1982</v>
      </c>
      <c r="F485" s="134">
        <v>386</v>
      </c>
      <c r="G485" s="134">
        <v>1039</v>
      </c>
      <c r="H485" s="134">
        <v>557</v>
      </c>
      <c r="I485" s="134">
        <v>1968</v>
      </c>
      <c r="J485" s="134">
        <v>395</v>
      </c>
      <c r="K485" s="134">
        <v>1037</v>
      </c>
      <c r="L485" s="134">
        <v>536</v>
      </c>
      <c r="M485" s="134">
        <v>1895</v>
      </c>
      <c r="N485" s="134">
        <v>388</v>
      </c>
      <c r="O485" s="134">
        <v>989</v>
      </c>
      <c r="P485" s="134">
        <v>518</v>
      </c>
    </row>
    <row r="486" spans="1:16" x14ac:dyDescent="0.35">
      <c r="A486" s="131" t="s">
        <v>116</v>
      </c>
      <c r="B486" s="133" t="s">
        <v>153</v>
      </c>
      <c r="C486" s="133" t="s">
        <v>1677</v>
      </c>
      <c r="D486" s="131" t="s">
        <v>628</v>
      </c>
      <c r="E486" s="134">
        <v>542</v>
      </c>
      <c r="F486" s="134">
        <v>240</v>
      </c>
      <c r="G486" s="134">
        <v>139</v>
      </c>
      <c r="H486" s="134">
        <v>163</v>
      </c>
      <c r="I486" s="134">
        <v>510</v>
      </c>
      <c r="J486" s="134">
        <v>238</v>
      </c>
      <c r="K486" s="134">
        <v>117</v>
      </c>
      <c r="L486" s="134">
        <v>155</v>
      </c>
      <c r="M486" s="134">
        <v>490</v>
      </c>
      <c r="N486" s="134">
        <v>238</v>
      </c>
      <c r="O486" s="134">
        <v>106</v>
      </c>
      <c r="P486" s="134">
        <v>146</v>
      </c>
    </row>
    <row r="487" spans="1:16" x14ac:dyDescent="0.35">
      <c r="A487" s="131" t="s">
        <v>116</v>
      </c>
      <c r="B487" s="133" t="s">
        <v>153</v>
      </c>
      <c r="C487" s="133" t="s">
        <v>1678</v>
      </c>
      <c r="D487" s="131" t="s">
        <v>629</v>
      </c>
      <c r="E487" s="134">
        <v>238</v>
      </c>
      <c r="F487" s="134">
        <v>66</v>
      </c>
      <c r="G487" s="134">
        <v>93</v>
      </c>
      <c r="H487" s="134">
        <v>79</v>
      </c>
      <c r="I487" s="134">
        <v>233</v>
      </c>
      <c r="J487" s="134">
        <v>64</v>
      </c>
      <c r="K487" s="134">
        <v>87</v>
      </c>
      <c r="L487" s="134">
        <v>82</v>
      </c>
      <c r="M487" s="134">
        <v>208</v>
      </c>
      <c r="N487" s="134">
        <v>65</v>
      </c>
      <c r="O487" s="134">
        <v>64</v>
      </c>
      <c r="P487" s="134">
        <v>79</v>
      </c>
    </row>
    <row r="488" spans="1:16" x14ac:dyDescent="0.35">
      <c r="A488" s="131" t="s">
        <v>116</v>
      </c>
      <c r="B488" s="133" t="s">
        <v>153</v>
      </c>
      <c r="C488" s="133" t="s">
        <v>1679</v>
      </c>
      <c r="D488" s="131" t="s">
        <v>630</v>
      </c>
      <c r="E488" s="134">
        <v>48898</v>
      </c>
      <c r="F488" s="134">
        <v>7536</v>
      </c>
      <c r="G488" s="134">
        <v>29798</v>
      </c>
      <c r="H488" s="134">
        <v>11564</v>
      </c>
      <c r="I488" s="134">
        <v>49638</v>
      </c>
      <c r="J488" s="134">
        <v>7349</v>
      </c>
      <c r="K488" s="134">
        <v>30685</v>
      </c>
      <c r="L488" s="134">
        <v>11604</v>
      </c>
      <c r="M488" s="134">
        <v>45049</v>
      </c>
      <c r="N488" s="134">
        <v>5501</v>
      </c>
      <c r="O488" s="134">
        <v>28388</v>
      </c>
      <c r="P488" s="134">
        <v>11160</v>
      </c>
    </row>
    <row r="489" spans="1:16" x14ac:dyDescent="0.35">
      <c r="A489" s="131" t="s">
        <v>116</v>
      </c>
      <c r="B489" s="133" t="s">
        <v>153</v>
      </c>
      <c r="C489" s="133" t="s">
        <v>1680</v>
      </c>
      <c r="D489" s="131" t="s">
        <v>631</v>
      </c>
      <c r="E489" s="134">
        <v>819</v>
      </c>
      <c r="F489" s="134">
        <v>112</v>
      </c>
      <c r="G489" s="134">
        <v>374</v>
      </c>
      <c r="H489" s="134">
        <v>333</v>
      </c>
      <c r="I489" s="134">
        <v>756</v>
      </c>
      <c r="J489" s="134">
        <v>110</v>
      </c>
      <c r="K489" s="134">
        <v>318</v>
      </c>
      <c r="L489" s="134">
        <v>328</v>
      </c>
      <c r="M489" s="134">
        <v>700</v>
      </c>
      <c r="N489" s="134">
        <v>111</v>
      </c>
      <c r="O489" s="134">
        <v>294</v>
      </c>
      <c r="P489" s="134">
        <v>295</v>
      </c>
    </row>
    <row r="490" spans="1:16" x14ac:dyDescent="0.35">
      <c r="A490" s="131" t="s">
        <v>116</v>
      </c>
      <c r="B490" s="133" t="s">
        <v>153</v>
      </c>
      <c r="C490" s="133" t="s">
        <v>1681</v>
      </c>
      <c r="D490" s="131" t="s">
        <v>632</v>
      </c>
      <c r="E490" s="134">
        <v>1597</v>
      </c>
      <c r="F490" s="134">
        <v>768</v>
      </c>
      <c r="G490" s="134">
        <v>438</v>
      </c>
      <c r="H490" s="134">
        <v>391</v>
      </c>
      <c r="I490" s="134">
        <v>1613</v>
      </c>
      <c r="J490" s="134">
        <v>769</v>
      </c>
      <c r="K490" s="134">
        <v>459</v>
      </c>
      <c r="L490" s="134">
        <v>385</v>
      </c>
      <c r="M490" s="134">
        <v>1253</v>
      </c>
      <c r="N490" s="134">
        <v>433</v>
      </c>
      <c r="O490" s="134">
        <v>442</v>
      </c>
      <c r="P490" s="134">
        <v>378</v>
      </c>
    </row>
    <row r="491" spans="1:16" x14ac:dyDescent="0.35">
      <c r="A491" s="131" t="s">
        <v>116</v>
      </c>
      <c r="B491" s="133" t="s">
        <v>153</v>
      </c>
      <c r="C491" s="133" t="s">
        <v>1682</v>
      </c>
      <c r="D491" s="131" t="s">
        <v>633</v>
      </c>
      <c r="E491" s="134">
        <v>2442</v>
      </c>
      <c r="F491" s="134">
        <v>430</v>
      </c>
      <c r="G491" s="134">
        <v>1171</v>
      </c>
      <c r="H491" s="134">
        <v>841</v>
      </c>
      <c r="I491" s="134">
        <v>2648</v>
      </c>
      <c r="J491" s="134">
        <v>571</v>
      </c>
      <c r="K491" s="134">
        <v>1245</v>
      </c>
      <c r="L491" s="134">
        <v>832</v>
      </c>
      <c r="M491" s="134">
        <v>2498</v>
      </c>
      <c r="N491" s="134">
        <v>553</v>
      </c>
      <c r="O491" s="134">
        <v>1147</v>
      </c>
      <c r="P491" s="134">
        <v>798</v>
      </c>
    </row>
    <row r="492" spans="1:16" x14ac:dyDescent="0.35">
      <c r="A492" s="131" t="s">
        <v>116</v>
      </c>
      <c r="B492" s="133" t="s">
        <v>153</v>
      </c>
      <c r="C492" s="133" t="s">
        <v>1683</v>
      </c>
      <c r="D492" s="131" t="s">
        <v>634</v>
      </c>
      <c r="E492" s="134">
        <v>5005</v>
      </c>
      <c r="F492" s="134">
        <v>1094</v>
      </c>
      <c r="G492" s="134">
        <v>3199</v>
      </c>
      <c r="H492" s="134">
        <v>712</v>
      </c>
      <c r="I492" s="134">
        <v>4900</v>
      </c>
      <c r="J492" s="134">
        <v>968</v>
      </c>
      <c r="K492" s="134">
        <v>3223</v>
      </c>
      <c r="L492" s="134">
        <v>709</v>
      </c>
      <c r="M492" s="134">
        <v>4638</v>
      </c>
      <c r="N492" s="134">
        <v>849</v>
      </c>
      <c r="O492" s="134">
        <v>3110</v>
      </c>
      <c r="P492" s="134">
        <v>679</v>
      </c>
    </row>
    <row r="493" spans="1:16" x14ac:dyDescent="0.35">
      <c r="A493" s="131" t="s">
        <v>116</v>
      </c>
      <c r="B493" s="133" t="s">
        <v>153</v>
      </c>
      <c r="C493" s="133" t="s">
        <v>1684</v>
      </c>
      <c r="D493" s="131" t="s">
        <v>635</v>
      </c>
      <c r="E493" s="134">
        <v>23356</v>
      </c>
      <c r="F493" s="134">
        <v>1356</v>
      </c>
      <c r="G493" s="134">
        <v>18751</v>
      </c>
      <c r="H493" s="134">
        <v>3249</v>
      </c>
      <c r="I493" s="134">
        <v>23224</v>
      </c>
      <c r="J493" s="134">
        <v>1137</v>
      </c>
      <c r="K493" s="134">
        <v>18887</v>
      </c>
      <c r="L493" s="134">
        <v>3200</v>
      </c>
      <c r="M493" s="134">
        <v>22206</v>
      </c>
      <c r="N493" s="134">
        <v>1108</v>
      </c>
      <c r="O493" s="134">
        <v>18082</v>
      </c>
      <c r="P493" s="134">
        <v>3016</v>
      </c>
    </row>
    <row r="494" spans="1:16" x14ac:dyDescent="0.35">
      <c r="A494" s="131" t="s">
        <v>116</v>
      </c>
      <c r="B494" s="133" t="s">
        <v>153</v>
      </c>
      <c r="C494" s="133" t="s">
        <v>1685</v>
      </c>
      <c r="D494" s="131" t="s">
        <v>636</v>
      </c>
      <c r="E494" s="134">
        <v>2244</v>
      </c>
      <c r="F494" s="134">
        <v>260</v>
      </c>
      <c r="G494" s="134">
        <v>1841</v>
      </c>
      <c r="H494" s="134">
        <v>143</v>
      </c>
      <c r="I494" s="134">
        <v>2228</v>
      </c>
      <c r="J494" s="134">
        <v>255</v>
      </c>
      <c r="K494" s="134">
        <v>1825</v>
      </c>
      <c r="L494" s="134">
        <v>148</v>
      </c>
      <c r="M494" s="134">
        <v>2080</v>
      </c>
      <c r="N494" s="134">
        <v>174</v>
      </c>
      <c r="O494" s="134">
        <v>1753</v>
      </c>
      <c r="P494" s="134">
        <v>153</v>
      </c>
    </row>
    <row r="495" spans="1:16" x14ac:dyDescent="0.35">
      <c r="A495" s="131" t="s">
        <v>116</v>
      </c>
      <c r="B495" s="133" t="s">
        <v>153</v>
      </c>
      <c r="C495" s="133" t="s">
        <v>1686</v>
      </c>
      <c r="D495" s="131" t="s">
        <v>637</v>
      </c>
      <c r="E495" s="134">
        <v>2166</v>
      </c>
      <c r="F495" s="134">
        <v>594</v>
      </c>
      <c r="G495" s="134">
        <v>860</v>
      </c>
      <c r="H495" s="134">
        <v>712</v>
      </c>
      <c r="I495" s="134">
        <v>2094</v>
      </c>
      <c r="J495" s="134">
        <v>609</v>
      </c>
      <c r="K495" s="134">
        <v>770</v>
      </c>
      <c r="L495" s="134">
        <v>715</v>
      </c>
      <c r="M495" s="134">
        <v>1794</v>
      </c>
      <c r="N495" s="134">
        <v>373</v>
      </c>
      <c r="O495" s="134">
        <v>746</v>
      </c>
      <c r="P495" s="134">
        <v>675</v>
      </c>
    </row>
    <row r="496" spans="1:16" x14ac:dyDescent="0.35">
      <c r="A496" s="131" t="s">
        <v>116</v>
      </c>
      <c r="B496" s="133" t="s">
        <v>153</v>
      </c>
      <c r="C496" s="133" t="s">
        <v>1687</v>
      </c>
      <c r="D496" s="131" t="s">
        <v>334</v>
      </c>
      <c r="E496" s="134">
        <v>248</v>
      </c>
      <c r="F496" s="134">
        <v>144</v>
      </c>
      <c r="G496" s="134">
        <v>24</v>
      </c>
      <c r="H496" s="134">
        <v>80</v>
      </c>
      <c r="I496" s="134">
        <v>233</v>
      </c>
      <c r="J496" s="134">
        <v>144</v>
      </c>
      <c r="K496" s="134">
        <v>24</v>
      </c>
      <c r="L496" s="134">
        <v>65</v>
      </c>
      <c r="M496" s="134">
        <v>147</v>
      </c>
      <c r="N496" s="134">
        <v>67</v>
      </c>
      <c r="O496" s="134">
        <v>19</v>
      </c>
      <c r="P496" s="134">
        <v>61</v>
      </c>
    </row>
    <row r="497" spans="1:16" x14ac:dyDescent="0.35">
      <c r="A497" s="131" t="s">
        <v>116</v>
      </c>
      <c r="B497" s="133" t="s">
        <v>153</v>
      </c>
      <c r="C497" s="133" t="s">
        <v>1688</v>
      </c>
      <c r="D497" s="131" t="s">
        <v>638</v>
      </c>
      <c r="E497" s="134">
        <v>4090</v>
      </c>
      <c r="F497" s="134">
        <v>524</v>
      </c>
      <c r="G497" s="134">
        <v>2899</v>
      </c>
      <c r="H497" s="134">
        <v>667</v>
      </c>
      <c r="I497" s="134">
        <v>4028</v>
      </c>
      <c r="J497" s="134">
        <v>523</v>
      </c>
      <c r="K497" s="134">
        <v>2865</v>
      </c>
      <c r="L497" s="134">
        <v>640</v>
      </c>
      <c r="M497" s="134">
        <v>3646</v>
      </c>
      <c r="N497" s="134">
        <v>313</v>
      </c>
      <c r="O497" s="134">
        <v>2722</v>
      </c>
      <c r="P497" s="134">
        <v>611</v>
      </c>
    </row>
    <row r="498" spans="1:16" x14ac:dyDescent="0.35">
      <c r="A498" s="131" t="s">
        <v>116</v>
      </c>
      <c r="B498" s="133" t="s">
        <v>153</v>
      </c>
      <c r="C498" s="133" t="s">
        <v>1689</v>
      </c>
      <c r="D498" s="131" t="s">
        <v>639</v>
      </c>
      <c r="E498" s="134">
        <v>38940</v>
      </c>
      <c r="F498" s="134">
        <v>4141</v>
      </c>
      <c r="G498" s="134">
        <v>29361</v>
      </c>
      <c r="H498" s="134">
        <v>5438</v>
      </c>
      <c r="I498" s="134">
        <v>39783</v>
      </c>
      <c r="J498" s="134">
        <v>4152</v>
      </c>
      <c r="K498" s="134">
        <v>30191</v>
      </c>
      <c r="L498" s="134">
        <v>5440</v>
      </c>
      <c r="M498" s="134">
        <v>38596</v>
      </c>
      <c r="N498" s="134">
        <v>4081</v>
      </c>
      <c r="O498" s="134">
        <v>29401</v>
      </c>
      <c r="P498" s="134">
        <v>5114</v>
      </c>
    </row>
    <row r="499" spans="1:16" x14ac:dyDescent="0.35">
      <c r="A499" s="131" t="s">
        <v>116</v>
      </c>
      <c r="B499" s="133" t="s">
        <v>153</v>
      </c>
      <c r="C499" s="133" t="s">
        <v>1690</v>
      </c>
      <c r="D499" s="131" t="s">
        <v>640</v>
      </c>
      <c r="E499" s="134">
        <v>1661</v>
      </c>
      <c r="F499" s="134">
        <v>377</v>
      </c>
      <c r="G499" s="134">
        <v>811</v>
      </c>
      <c r="H499" s="134">
        <v>473</v>
      </c>
      <c r="I499" s="134">
        <v>1664</v>
      </c>
      <c r="J499" s="134">
        <v>387</v>
      </c>
      <c r="K499" s="134">
        <v>827</v>
      </c>
      <c r="L499" s="134">
        <v>450</v>
      </c>
      <c r="M499" s="134">
        <v>1607</v>
      </c>
      <c r="N499" s="134">
        <v>348</v>
      </c>
      <c r="O499" s="134">
        <v>823</v>
      </c>
      <c r="P499" s="134">
        <v>436</v>
      </c>
    </row>
    <row r="500" spans="1:16" x14ac:dyDescent="0.35">
      <c r="A500" s="131" t="s">
        <v>116</v>
      </c>
      <c r="B500" s="133" t="s">
        <v>153</v>
      </c>
      <c r="C500" s="133" t="s">
        <v>1691</v>
      </c>
      <c r="D500" s="131" t="s">
        <v>641</v>
      </c>
      <c r="E500" s="134">
        <v>475</v>
      </c>
      <c r="F500" s="134">
        <v>265</v>
      </c>
      <c r="G500" s="134">
        <v>58</v>
      </c>
      <c r="H500" s="134">
        <v>152</v>
      </c>
      <c r="I500" s="134">
        <v>470</v>
      </c>
      <c r="J500" s="134">
        <v>263</v>
      </c>
      <c r="K500" s="134">
        <v>59</v>
      </c>
      <c r="L500" s="134">
        <v>148</v>
      </c>
      <c r="M500" s="134">
        <v>340</v>
      </c>
      <c r="N500" s="134">
        <v>144</v>
      </c>
      <c r="O500" s="134">
        <v>61</v>
      </c>
      <c r="P500" s="134">
        <v>135</v>
      </c>
    </row>
    <row r="501" spans="1:16" x14ac:dyDescent="0.35">
      <c r="A501" s="131" t="s">
        <v>116</v>
      </c>
      <c r="B501" s="133" t="s">
        <v>153</v>
      </c>
      <c r="C501" s="133" t="s">
        <v>1692</v>
      </c>
      <c r="D501" s="131" t="s">
        <v>642</v>
      </c>
      <c r="E501" s="134">
        <v>30636</v>
      </c>
      <c r="F501" s="134">
        <v>2777</v>
      </c>
      <c r="G501" s="134">
        <v>23240</v>
      </c>
      <c r="H501" s="134">
        <v>4619</v>
      </c>
      <c r="I501" s="134">
        <v>30671</v>
      </c>
      <c r="J501" s="134">
        <v>2680</v>
      </c>
      <c r="K501" s="134">
        <v>23403</v>
      </c>
      <c r="L501" s="134">
        <v>4588</v>
      </c>
      <c r="M501" s="134">
        <v>28041</v>
      </c>
      <c r="N501" s="134">
        <v>1516</v>
      </c>
      <c r="O501" s="134">
        <v>22176</v>
      </c>
      <c r="P501" s="134">
        <v>4349</v>
      </c>
    </row>
    <row r="502" spans="1:16" x14ac:dyDescent="0.35">
      <c r="A502" s="131" t="s">
        <v>116</v>
      </c>
      <c r="B502" s="133" t="s">
        <v>153</v>
      </c>
      <c r="C502" s="133" t="s">
        <v>1693</v>
      </c>
      <c r="D502" s="131" t="s">
        <v>643</v>
      </c>
      <c r="E502" s="134">
        <v>566</v>
      </c>
      <c r="F502" s="134">
        <v>277</v>
      </c>
      <c r="G502" s="134">
        <v>133</v>
      </c>
      <c r="H502" s="134">
        <v>156</v>
      </c>
      <c r="I502" s="134">
        <v>559</v>
      </c>
      <c r="J502" s="134">
        <v>276</v>
      </c>
      <c r="K502" s="134">
        <v>130</v>
      </c>
      <c r="L502" s="134">
        <v>153</v>
      </c>
      <c r="M502" s="134">
        <v>399</v>
      </c>
      <c r="N502" s="134">
        <v>131</v>
      </c>
      <c r="O502" s="134">
        <v>129</v>
      </c>
      <c r="P502" s="134">
        <v>139</v>
      </c>
    </row>
    <row r="503" spans="1:16" x14ac:dyDescent="0.35">
      <c r="A503" s="131" t="s">
        <v>116</v>
      </c>
      <c r="B503" s="133" t="s">
        <v>153</v>
      </c>
      <c r="C503" s="133" t="s">
        <v>1694</v>
      </c>
      <c r="D503" s="131" t="s">
        <v>644</v>
      </c>
      <c r="E503" s="134">
        <v>33403</v>
      </c>
      <c r="F503" s="134">
        <v>7480</v>
      </c>
      <c r="G503" s="134">
        <v>16804</v>
      </c>
      <c r="H503" s="134">
        <v>9119</v>
      </c>
      <c r="I503" s="134">
        <v>33058</v>
      </c>
      <c r="J503" s="134">
        <v>7267</v>
      </c>
      <c r="K503" s="134">
        <v>16645</v>
      </c>
      <c r="L503" s="134">
        <v>9146</v>
      </c>
      <c r="M503" s="134">
        <v>29016</v>
      </c>
      <c r="N503" s="134">
        <v>4595</v>
      </c>
      <c r="O503" s="134">
        <v>15647</v>
      </c>
      <c r="P503" s="134">
        <v>8774</v>
      </c>
    </row>
    <row r="504" spans="1:16" x14ac:dyDescent="0.35">
      <c r="A504" s="131" t="s">
        <v>116</v>
      </c>
      <c r="B504" s="133" t="s">
        <v>153</v>
      </c>
      <c r="C504" s="133" t="s">
        <v>1695</v>
      </c>
      <c r="D504" s="131" t="s">
        <v>645</v>
      </c>
      <c r="E504" s="134">
        <v>450</v>
      </c>
      <c r="F504" s="134">
        <v>143</v>
      </c>
      <c r="G504" s="134">
        <v>74</v>
      </c>
      <c r="H504" s="134">
        <v>233</v>
      </c>
      <c r="I504" s="134">
        <v>443</v>
      </c>
      <c r="J504" s="134">
        <v>144</v>
      </c>
      <c r="K504" s="134">
        <v>75</v>
      </c>
      <c r="L504" s="134">
        <v>224</v>
      </c>
      <c r="M504" s="134">
        <v>429</v>
      </c>
      <c r="N504" s="134">
        <v>142</v>
      </c>
      <c r="O504" s="134">
        <v>84</v>
      </c>
      <c r="P504" s="134">
        <v>203</v>
      </c>
    </row>
    <row r="505" spans="1:16" x14ac:dyDescent="0.35">
      <c r="A505" s="131" t="s">
        <v>116</v>
      </c>
      <c r="B505" s="133" t="s">
        <v>153</v>
      </c>
      <c r="C505" s="133" t="s">
        <v>1696</v>
      </c>
      <c r="D505" s="131" t="s">
        <v>646</v>
      </c>
      <c r="E505" s="134">
        <v>2520</v>
      </c>
      <c r="F505" s="134">
        <v>204</v>
      </c>
      <c r="G505" s="134">
        <v>1722</v>
      </c>
      <c r="H505" s="134">
        <v>594</v>
      </c>
      <c r="I505" s="134">
        <v>2465</v>
      </c>
      <c r="J505" s="134">
        <v>223</v>
      </c>
      <c r="K505" s="134">
        <v>1646</v>
      </c>
      <c r="L505" s="134">
        <v>596</v>
      </c>
      <c r="M505" s="134">
        <v>2391</v>
      </c>
      <c r="N505" s="134">
        <v>215</v>
      </c>
      <c r="O505" s="134">
        <v>1593</v>
      </c>
      <c r="P505" s="134">
        <v>583</v>
      </c>
    </row>
    <row r="506" spans="1:16" x14ac:dyDescent="0.35">
      <c r="A506" s="131" t="s">
        <v>116</v>
      </c>
      <c r="B506" s="133" t="s">
        <v>153</v>
      </c>
      <c r="C506" s="133" t="s">
        <v>1697</v>
      </c>
      <c r="D506" s="131" t="s">
        <v>647</v>
      </c>
      <c r="E506" s="134">
        <v>887</v>
      </c>
      <c r="F506" s="134">
        <v>276</v>
      </c>
      <c r="G506" s="134">
        <v>322</v>
      </c>
      <c r="H506" s="134">
        <v>289</v>
      </c>
      <c r="I506" s="134">
        <v>849</v>
      </c>
      <c r="J506" s="134">
        <v>275</v>
      </c>
      <c r="K506" s="134">
        <v>276</v>
      </c>
      <c r="L506" s="134">
        <v>298</v>
      </c>
      <c r="M506" s="134">
        <v>822</v>
      </c>
      <c r="N506" s="134">
        <v>266</v>
      </c>
      <c r="O506" s="134">
        <v>273</v>
      </c>
      <c r="P506" s="134">
        <v>283</v>
      </c>
    </row>
    <row r="507" spans="1:16" x14ac:dyDescent="0.35">
      <c r="A507" s="131" t="s">
        <v>116</v>
      </c>
      <c r="B507" s="133" t="s">
        <v>153</v>
      </c>
      <c r="C507" s="133" t="s">
        <v>1698</v>
      </c>
      <c r="D507" s="131" t="s">
        <v>648</v>
      </c>
      <c r="E507" s="134">
        <v>248</v>
      </c>
      <c r="F507" s="134">
        <v>152</v>
      </c>
      <c r="G507" s="134">
        <v>29</v>
      </c>
      <c r="H507" s="134">
        <v>67</v>
      </c>
      <c r="I507" s="134">
        <v>256</v>
      </c>
      <c r="J507" s="134">
        <v>152</v>
      </c>
      <c r="K507" s="134">
        <v>32</v>
      </c>
      <c r="L507" s="134">
        <v>72</v>
      </c>
      <c r="M507" s="134">
        <v>172</v>
      </c>
      <c r="N507" s="134">
        <v>72</v>
      </c>
      <c r="O507" s="134">
        <v>30</v>
      </c>
      <c r="P507" s="134">
        <v>70</v>
      </c>
    </row>
    <row r="508" spans="1:16" x14ac:dyDescent="0.35">
      <c r="A508" s="131" t="s">
        <v>116</v>
      </c>
      <c r="B508" s="133" t="s">
        <v>153</v>
      </c>
      <c r="C508" s="133" t="s">
        <v>1699</v>
      </c>
      <c r="D508" s="131" t="s">
        <v>649</v>
      </c>
      <c r="E508" s="134">
        <v>30322</v>
      </c>
      <c r="F508" s="134">
        <v>2800</v>
      </c>
      <c r="G508" s="134">
        <v>21468</v>
      </c>
      <c r="H508" s="134">
        <v>6054</v>
      </c>
      <c r="I508" s="134">
        <v>30173</v>
      </c>
      <c r="J508" s="134">
        <v>2874</v>
      </c>
      <c r="K508" s="134">
        <v>21292</v>
      </c>
      <c r="L508" s="134">
        <v>6007</v>
      </c>
      <c r="M508" s="134">
        <v>27657</v>
      </c>
      <c r="N508" s="134">
        <v>2100</v>
      </c>
      <c r="O508" s="134">
        <v>19807</v>
      </c>
      <c r="P508" s="134">
        <v>5750</v>
      </c>
    </row>
    <row r="509" spans="1:16" x14ac:dyDescent="0.35">
      <c r="A509" s="131" t="s">
        <v>116</v>
      </c>
      <c r="B509" s="133" t="s">
        <v>153</v>
      </c>
      <c r="C509" s="133" t="s">
        <v>1700</v>
      </c>
      <c r="D509" s="131" t="s">
        <v>227</v>
      </c>
      <c r="E509" s="134">
        <v>551</v>
      </c>
      <c r="F509" s="134">
        <v>106</v>
      </c>
      <c r="G509" s="134">
        <v>313</v>
      </c>
      <c r="H509" s="134">
        <v>132</v>
      </c>
      <c r="I509" s="134">
        <v>562</v>
      </c>
      <c r="J509" s="134">
        <v>106</v>
      </c>
      <c r="K509" s="134">
        <v>331</v>
      </c>
      <c r="L509" s="134">
        <v>125</v>
      </c>
      <c r="M509" s="134">
        <v>571</v>
      </c>
      <c r="N509" s="134">
        <v>107</v>
      </c>
      <c r="O509" s="134">
        <v>341</v>
      </c>
      <c r="P509" s="134">
        <v>123</v>
      </c>
    </row>
    <row r="510" spans="1:16" x14ac:dyDescent="0.35">
      <c r="A510" s="131" t="s">
        <v>116</v>
      </c>
      <c r="B510" s="133" t="s">
        <v>153</v>
      </c>
      <c r="C510" s="133" t="s">
        <v>1701</v>
      </c>
      <c r="D510" s="131" t="s">
        <v>650</v>
      </c>
      <c r="E510" s="134">
        <v>3570</v>
      </c>
      <c r="F510" s="134">
        <v>190</v>
      </c>
      <c r="G510" s="134">
        <v>2899</v>
      </c>
      <c r="H510" s="134">
        <v>481</v>
      </c>
      <c r="I510" s="134">
        <v>3561</v>
      </c>
      <c r="J510" s="134">
        <v>194</v>
      </c>
      <c r="K510" s="134">
        <v>2881</v>
      </c>
      <c r="L510" s="134">
        <v>486</v>
      </c>
      <c r="M510" s="134">
        <v>3344</v>
      </c>
      <c r="N510" s="134">
        <v>191</v>
      </c>
      <c r="O510" s="134">
        <v>2687</v>
      </c>
      <c r="P510" s="134">
        <v>466</v>
      </c>
    </row>
    <row r="511" spans="1:16" x14ac:dyDescent="0.35">
      <c r="A511" s="131" t="s">
        <v>116</v>
      </c>
      <c r="B511" s="133" t="s">
        <v>153</v>
      </c>
      <c r="C511" s="133" t="s">
        <v>1702</v>
      </c>
      <c r="D511" s="131" t="s">
        <v>651</v>
      </c>
      <c r="E511" s="134">
        <v>3182</v>
      </c>
      <c r="F511" s="134">
        <v>1246</v>
      </c>
      <c r="G511" s="134">
        <v>1093</v>
      </c>
      <c r="H511" s="134">
        <v>843</v>
      </c>
      <c r="I511" s="134">
        <v>3189</v>
      </c>
      <c r="J511" s="134">
        <v>1220</v>
      </c>
      <c r="K511" s="134">
        <v>1122</v>
      </c>
      <c r="L511" s="134">
        <v>847</v>
      </c>
      <c r="M511" s="134">
        <v>2588</v>
      </c>
      <c r="N511" s="134">
        <v>674</v>
      </c>
      <c r="O511" s="134">
        <v>1106</v>
      </c>
      <c r="P511" s="134">
        <v>808</v>
      </c>
    </row>
    <row r="512" spans="1:16" x14ac:dyDescent="0.35">
      <c r="A512" s="131" t="s">
        <v>116</v>
      </c>
      <c r="B512" s="133" t="s">
        <v>153</v>
      </c>
      <c r="C512" s="133" t="s">
        <v>1703</v>
      </c>
      <c r="D512" s="131" t="s">
        <v>652</v>
      </c>
      <c r="E512" s="134">
        <v>2913</v>
      </c>
      <c r="F512" s="134">
        <v>414</v>
      </c>
      <c r="G512" s="134">
        <v>1721</v>
      </c>
      <c r="H512" s="134">
        <v>778</v>
      </c>
      <c r="I512" s="134">
        <v>2947</v>
      </c>
      <c r="J512" s="134">
        <v>415</v>
      </c>
      <c r="K512" s="134">
        <v>1763</v>
      </c>
      <c r="L512" s="134">
        <v>769</v>
      </c>
      <c r="M512" s="134">
        <v>2779</v>
      </c>
      <c r="N512" s="134">
        <v>289</v>
      </c>
      <c r="O512" s="134">
        <v>1744</v>
      </c>
      <c r="P512" s="134">
        <v>746</v>
      </c>
    </row>
    <row r="513" spans="1:16" x14ac:dyDescent="0.35">
      <c r="A513" s="131" t="s">
        <v>116</v>
      </c>
      <c r="B513" s="133" t="s">
        <v>153</v>
      </c>
      <c r="C513" s="133" t="s">
        <v>1704</v>
      </c>
      <c r="D513" s="131" t="s">
        <v>653</v>
      </c>
      <c r="E513" s="134">
        <v>171</v>
      </c>
      <c r="F513" s="134">
        <v>96</v>
      </c>
      <c r="G513" s="134">
        <v>21</v>
      </c>
      <c r="H513" s="134">
        <v>54</v>
      </c>
      <c r="I513" s="134">
        <v>182</v>
      </c>
      <c r="J513" s="134">
        <v>97</v>
      </c>
      <c r="K513" s="134">
        <v>26</v>
      </c>
      <c r="L513" s="134">
        <v>59</v>
      </c>
      <c r="M513" s="134">
        <v>137</v>
      </c>
      <c r="N513" s="134">
        <v>60</v>
      </c>
      <c r="O513" s="134">
        <v>26</v>
      </c>
      <c r="P513" s="134">
        <v>51</v>
      </c>
    </row>
    <row r="514" spans="1:16" x14ac:dyDescent="0.35">
      <c r="A514" s="131" t="s">
        <v>116</v>
      </c>
      <c r="B514" s="133" t="s">
        <v>153</v>
      </c>
      <c r="C514" s="133" t="s">
        <v>1705</v>
      </c>
      <c r="D514" s="131" t="s">
        <v>654</v>
      </c>
      <c r="E514" s="134">
        <v>761</v>
      </c>
      <c r="F514" s="134">
        <v>218</v>
      </c>
      <c r="G514" s="134">
        <v>233</v>
      </c>
      <c r="H514" s="134">
        <v>310</v>
      </c>
      <c r="I514" s="134">
        <v>769</v>
      </c>
      <c r="J514" s="134">
        <v>218</v>
      </c>
      <c r="K514" s="134">
        <v>247</v>
      </c>
      <c r="L514" s="134">
        <v>304</v>
      </c>
      <c r="M514" s="134">
        <v>725</v>
      </c>
      <c r="N514" s="134">
        <v>156</v>
      </c>
      <c r="O514" s="134">
        <v>274</v>
      </c>
      <c r="P514" s="134">
        <v>295</v>
      </c>
    </row>
    <row r="515" spans="1:16" x14ac:dyDescent="0.35">
      <c r="A515" s="131" t="s">
        <v>116</v>
      </c>
      <c r="B515" s="133" t="s">
        <v>153</v>
      </c>
      <c r="C515" s="133" t="s">
        <v>1706</v>
      </c>
      <c r="D515" s="131" t="s">
        <v>655</v>
      </c>
      <c r="E515" s="134">
        <v>325</v>
      </c>
      <c r="F515" s="134">
        <v>147</v>
      </c>
      <c r="G515" s="134">
        <v>52</v>
      </c>
      <c r="H515" s="134">
        <v>126</v>
      </c>
      <c r="I515" s="134">
        <v>341</v>
      </c>
      <c r="J515" s="134">
        <v>165</v>
      </c>
      <c r="K515" s="134">
        <v>45</v>
      </c>
      <c r="L515" s="134">
        <v>131</v>
      </c>
      <c r="M515" s="134">
        <v>251</v>
      </c>
      <c r="N515" s="134">
        <v>78</v>
      </c>
      <c r="O515" s="134">
        <v>48</v>
      </c>
      <c r="P515" s="134">
        <v>125</v>
      </c>
    </row>
    <row r="516" spans="1:16" x14ac:dyDescent="0.35">
      <c r="A516" s="131" t="s">
        <v>116</v>
      </c>
      <c r="B516" s="133" t="s">
        <v>153</v>
      </c>
      <c r="C516" s="133" t="s">
        <v>1707</v>
      </c>
      <c r="D516" s="131" t="s">
        <v>656</v>
      </c>
      <c r="E516" s="134">
        <v>497</v>
      </c>
      <c r="F516" s="134">
        <v>119</v>
      </c>
      <c r="G516" s="134">
        <v>256</v>
      </c>
      <c r="H516" s="134">
        <v>122</v>
      </c>
      <c r="I516" s="134">
        <v>475</v>
      </c>
      <c r="J516" s="134">
        <v>120</v>
      </c>
      <c r="K516" s="134">
        <v>240</v>
      </c>
      <c r="L516" s="134">
        <v>115</v>
      </c>
      <c r="M516" s="134">
        <v>425</v>
      </c>
      <c r="N516" s="134">
        <v>120</v>
      </c>
      <c r="O516" s="134">
        <v>193</v>
      </c>
      <c r="P516" s="134">
        <v>112</v>
      </c>
    </row>
    <row r="517" spans="1:16" x14ac:dyDescent="0.35">
      <c r="A517" s="131" t="s">
        <v>116</v>
      </c>
      <c r="B517" s="133" t="s">
        <v>153</v>
      </c>
      <c r="C517" s="133" t="s">
        <v>1708</v>
      </c>
      <c r="D517" s="131" t="s">
        <v>657</v>
      </c>
      <c r="E517" s="134">
        <v>210</v>
      </c>
      <c r="F517" s="134">
        <v>128</v>
      </c>
      <c r="G517" s="134">
        <v>24</v>
      </c>
      <c r="H517" s="134">
        <v>58</v>
      </c>
      <c r="I517" s="134">
        <v>218</v>
      </c>
      <c r="J517" s="134">
        <v>127</v>
      </c>
      <c r="K517" s="134">
        <v>29</v>
      </c>
      <c r="L517" s="134">
        <v>62</v>
      </c>
      <c r="M517" s="134">
        <v>179</v>
      </c>
      <c r="N517" s="134">
        <v>85</v>
      </c>
      <c r="O517" s="134">
        <v>31</v>
      </c>
      <c r="P517" s="134">
        <v>63</v>
      </c>
    </row>
    <row r="518" spans="1:16" x14ac:dyDescent="0.35">
      <c r="A518" s="131" t="s">
        <v>116</v>
      </c>
      <c r="B518" s="133" t="s">
        <v>153</v>
      </c>
      <c r="C518" s="133" t="s">
        <v>1709</v>
      </c>
      <c r="D518" s="131" t="s">
        <v>658</v>
      </c>
      <c r="E518" s="134">
        <v>188</v>
      </c>
      <c r="F518" s="134">
        <v>72</v>
      </c>
      <c r="G518" s="134">
        <v>33</v>
      </c>
      <c r="H518" s="134">
        <v>83</v>
      </c>
      <c r="I518" s="134">
        <v>186</v>
      </c>
      <c r="J518" s="134">
        <v>71</v>
      </c>
      <c r="K518" s="134">
        <v>36</v>
      </c>
      <c r="L518" s="134">
        <v>79</v>
      </c>
      <c r="M518" s="134">
        <v>163</v>
      </c>
      <c r="N518" s="134">
        <v>52</v>
      </c>
      <c r="O518" s="134">
        <v>35</v>
      </c>
      <c r="P518" s="134">
        <v>76</v>
      </c>
    </row>
    <row r="519" spans="1:16" x14ac:dyDescent="0.35">
      <c r="A519" s="131" t="s">
        <v>116</v>
      </c>
      <c r="B519" s="133" t="s">
        <v>153</v>
      </c>
      <c r="C519" s="133" t="s">
        <v>1710</v>
      </c>
      <c r="D519" s="131" t="s">
        <v>659</v>
      </c>
      <c r="E519" s="134">
        <v>302</v>
      </c>
      <c r="F519" s="134">
        <v>119</v>
      </c>
      <c r="G519" s="134">
        <v>32</v>
      </c>
      <c r="H519" s="134">
        <v>151</v>
      </c>
      <c r="I519" s="134">
        <v>303</v>
      </c>
      <c r="J519" s="134">
        <v>118</v>
      </c>
      <c r="K519" s="134">
        <v>34</v>
      </c>
      <c r="L519" s="134">
        <v>151</v>
      </c>
      <c r="M519" s="134">
        <v>291</v>
      </c>
      <c r="N519" s="134">
        <v>112</v>
      </c>
      <c r="O519" s="134">
        <v>30</v>
      </c>
      <c r="P519" s="134">
        <v>149</v>
      </c>
    </row>
    <row r="520" spans="1:16" x14ac:dyDescent="0.35">
      <c r="A520" s="131" t="s">
        <v>116</v>
      </c>
      <c r="B520" s="133" t="s">
        <v>153</v>
      </c>
      <c r="C520" s="133" t="s">
        <v>1711</v>
      </c>
      <c r="D520" s="131" t="s">
        <v>660</v>
      </c>
      <c r="E520" s="134">
        <v>6822</v>
      </c>
      <c r="F520" s="134">
        <v>621</v>
      </c>
      <c r="G520" s="134">
        <v>4095</v>
      </c>
      <c r="H520" s="134">
        <v>2106</v>
      </c>
      <c r="I520" s="134">
        <v>6686</v>
      </c>
      <c r="J520" s="134">
        <v>625</v>
      </c>
      <c r="K520" s="134">
        <v>4014</v>
      </c>
      <c r="L520" s="134">
        <v>2047</v>
      </c>
      <c r="M520" s="134">
        <v>6224</v>
      </c>
      <c r="N520" s="134">
        <v>467</v>
      </c>
      <c r="O520" s="134">
        <v>3803</v>
      </c>
      <c r="P520" s="134">
        <v>1954</v>
      </c>
    </row>
    <row r="521" spans="1:16" x14ac:dyDescent="0.35">
      <c r="A521" s="131" t="s">
        <v>116</v>
      </c>
      <c r="B521" s="133" t="s">
        <v>153</v>
      </c>
      <c r="C521" s="133" t="s">
        <v>1712</v>
      </c>
      <c r="D521" s="131" t="s">
        <v>661</v>
      </c>
      <c r="E521" s="134">
        <v>5473</v>
      </c>
      <c r="F521" s="134">
        <v>1015</v>
      </c>
      <c r="G521" s="134">
        <v>2439</v>
      </c>
      <c r="H521" s="134">
        <v>2019</v>
      </c>
      <c r="I521" s="134">
        <v>5481</v>
      </c>
      <c r="J521" s="134">
        <v>1032</v>
      </c>
      <c r="K521" s="134">
        <v>2493</v>
      </c>
      <c r="L521" s="134">
        <v>1956</v>
      </c>
      <c r="M521" s="134">
        <v>4827</v>
      </c>
      <c r="N521" s="134">
        <v>540</v>
      </c>
      <c r="O521" s="134">
        <v>2397</v>
      </c>
      <c r="P521" s="134">
        <v>1890</v>
      </c>
    </row>
    <row r="522" spans="1:16" x14ac:dyDescent="0.35">
      <c r="A522" s="131" t="s">
        <v>116</v>
      </c>
      <c r="B522" s="133" t="s">
        <v>153</v>
      </c>
      <c r="C522" s="133" t="s">
        <v>1713</v>
      </c>
      <c r="D522" s="131" t="s">
        <v>662</v>
      </c>
      <c r="E522" s="134">
        <v>502</v>
      </c>
      <c r="F522" s="134">
        <v>285</v>
      </c>
      <c r="G522" s="134">
        <v>55</v>
      </c>
      <c r="H522" s="134">
        <v>162</v>
      </c>
      <c r="I522" s="134">
        <v>510</v>
      </c>
      <c r="J522" s="134">
        <v>285</v>
      </c>
      <c r="K522" s="134">
        <v>63</v>
      </c>
      <c r="L522" s="134">
        <v>162</v>
      </c>
      <c r="M522" s="134">
        <v>402</v>
      </c>
      <c r="N522" s="134">
        <v>201</v>
      </c>
      <c r="O522" s="134">
        <v>45</v>
      </c>
      <c r="P522" s="134">
        <v>156</v>
      </c>
    </row>
    <row r="523" spans="1:16" x14ac:dyDescent="0.35">
      <c r="A523" s="131" t="s">
        <v>116</v>
      </c>
      <c r="B523" s="133" t="s">
        <v>153</v>
      </c>
      <c r="C523" s="133" t="s">
        <v>1714</v>
      </c>
      <c r="D523" s="131" t="s">
        <v>663</v>
      </c>
      <c r="E523" s="134">
        <v>396</v>
      </c>
      <c r="F523" s="134">
        <v>223</v>
      </c>
      <c r="G523" s="134">
        <v>31</v>
      </c>
      <c r="H523" s="134">
        <v>142</v>
      </c>
      <c r="I523" s="134">
        <v>368</v>
      </c>
      <c r="J523" s="134">
        <v>222</v>
      </c>
      <c r="K523" s="134">
        <v>16</v>
      </c>
      <c r="L523" s="134">
        <v>130</v>
      </c>
      <c r="M523" s="134">
        <v>225</v>
      </c>
      <c r="N523" s="134">
        <v>107</v>
      </c>
      <c r="O523" s="134">
        <v>9</v>
      </c>
      <c r="P523" s="134">
        <v>109</v>
      </c>
    </row>
    <row r="524" spans="1:16" x14ac:dyDescent="0.35">
      <c r="A524" s="131" t="s">
        <v>116</v>
      </c>
      <c r="B524" s="133" t="s">
        <v>153</v>
      </c>
      <c r="C524" s="133" t="s">
        <v>1715</v>
      </c>
      <c r="D524" s="131" t="s">
        <v>540</v>
      </c>
      <c r="E524" s="134">
        <v>2310</v>
      </c>
      <c r="F524" s="134">
        <v>652</v>
      </c>
      <c r="G524" s="134">
        <v>854</v>
      </c>
      <c r="H524" s="134">
        <v>804</v>
      </c>
      <c r="I524" s="134">
        <v>2286</v>
      </c>
      <c r="J524" s="134">
        <v>652</v>
      </c>
      <c r="K524" s="134">
        <v>830</v>
      </c>
      <c r="L524" s="134">
        <v>804</v>
      </c>
      <c r="M524" s="134">
        <v>1902</v>
      </c>
      <c r="N524" s="134">
        <v>335</v>
      </c>
      <c r="O524" s="134">
        <v>807</v>
      </c>
      <c r="P524" s="134">
        <v>760</v>
      </c>
    </row>
    <row r="525" spans="1:16" x14ac:dyDescent="0.35">
      <c r="A525" s="131" t="s">
        <v>116</v>
      </c>
      <c r="B525" s="133" t="s">
        <v>153</v>
      </c>
      <c r="C525" s="133" t="s">
        <v>1716</v>
      </c>
      <c r="D525" s="131" t="s">
        <v>664</v>
      </c>
      <c r="E525" s="134">
        <v>3049</v>
      </c>
      <c r="F525" s="134">
        <v>145</v>
      </c>
      <c r="G525" s="134">
        <v>2663</v>
      </c>
      <c r="H525" s="134">
        <v>241</v>
      </c>
      <c r="I525" s="134">
        <v>3034</v>
      </c>
      <c r="J525" s="134">
        <v>142</v>
      </c>
      <c r="K525" s="134">
        <v>2656</v>
      </c>
      <c r="L525" s="134">
        <v>236</v>
      </c>
      <c r="M525" s="134">
        <v>2832</v>
      </c>
      <c r="N525" s="134">
        <v>139</v>
      </c>
      <c r="O525" s="134">
        <v>2465</v>
      </c>
      <c r="P525" s="134">
        <v>228</v>
      </c>
    </row>
    <row r="526" spans="1:16" x14ac:dyDescent="0.35">
      <c r="A526" s="131" t="s">
        <v>116</v>
      </c>
      <c r="B526" s="133" t="s">
        <v>153</v>
      </c>
      <c r="C526" s="133" t="s">
        <v>1717</v>
      </c>
      <c r="D526" s="131" t="s">
        <v>665</v>
      </c>
      <c r="E526" s="134">
        <v>539</v>
      </c>
      <c r="F526" s="134">
        <v>233</v>
      </c>
      <c r="G526" s="134">
        <v>165</v>
      </c>
      <c r="H526" s="134">
        <v>141</v>
      </c>
      <c r="I526" s="134">
        <v>522</v>
      </c>
      <c r="J526" s="134">
        <v>233</v>
      </c>
      <c r="K526" s="134">
        <v>152</v>
      </c>
      <c r="L526" s="134">
        <v>137</v>
      </c>
      <c r="M526" s="134">
        <v>383</v>
      </c>
      <c r="N526" s="134">
        <v>103</v>
      </c>
      <c r="O526" s="134">
        <v>143</v>
      </c>
      <c r="P526" s="134">
        <v>137</v>
      </c>
    </row>
    <row r="527" spans="1:16" x14ac:dyDescent="0.35">
      <c r="A527" s="131" t="s">
        <v>116</v>
      </c>
      <c r="B527" s="133" t="s">
        <v>153</v>
      </c>
      <c r="C527" s="133" t="s">
        <v>1718</v>
      </c>
      <c r="D527" s="131" t="s">
        <v>666</v>
      </c>
      <c r="E527" s="134">
        <v>22924</v>
      </c>
      <c r="F527" s="134">
        <v>1629</v>
      </c>
      <c r="G527" s="134">
        <v>16926</v>
      </c>
      <c r="H527" s="134">
        <v>4369</v>
      </c>
      <c r="I527" s="134">
        <v>23190</v>
      </c>
      <c r="J527" s="134">
        <v>1632</v>
      </c>
      <c r="K527" s="134">
        <v>17224</v>
      </c>
      <c r="L527" s="134">
        <v>4334</v>
      </c>
      <c r="M527" s="134">
        <v>22305</v>
      </c>
      <c r="N527" s="134">
        <v>1478</v>
      </c>
      <c r="O527" s="134">
        <v>16653</v>
      </c>
      <c r="P527" s="134">
        <v>4174</v>
      </c>
    </row>
    <row r="528" spans="1:16" x14ac:dyDescent="0.35">
      <c r="A528" s="131" t="s">
        <v>116</v>
      </c>
      <c r="B528" s="133" t="s">
        <v>153</v>
      </c>
      <c r="C528" s="133" t="s">
        <v>1719</v>
      </c>
      <c r="D528" s="131" t="s">
        <v>667</v>
      </c>
      <c r="E528" s="134">
        <v>307</v>
      </c>
      <c r="F528" s="134">
        <v>155</v>
      </c>
      <c r="G528" s="134">
        <v>90</v>
      </c>
      <c r="H528" s="134">
        <v>62</v>
      </c>
      <c r="I528" s="134">
        <v>311</v>
      </c>
      <c r="J528" s="134">
        <v>156</v>
      </c>
      <c r="K528" s="134">
        <v>90</v>
      </c>
      <c r="L528" s="134">
        <v>65</v>
      </c>
      <c r="M528" s="134">
        <v>246</v>
      </c>
      <c r="N528" s="134">
        <v>81</v>
      </c>
      <c r="O528" s="134">
        <v>101</v>
      </c>
      <c r="P528" s="134">
        <v>64</v>
      </c>
    </row>
    <row r="529" spans="1:16" x14ac:dyDescent="0.35">
      <c r="A529" s="131" t="s">
        <v>116</v>
      </c>
      <c r="B529" s="133" t="s">
        <v>153</v>
      </c>
      <c r="C529" s="133" t="s">
        <v>1720</v>
      </c>
      <c r="D529" s="131" t="s">
        <v>668</v>
      </c>
      <c r="E529" s="134">
        <v>480</v>
      </c>
      <c r="F529" s="134">
        <v>185</v>
      </c>
      <c r="G529" s="134">
        <v>71</v>
      </c>
      <c r="H529" s="134">
        <v>224</v>
      </c>
      <c r="I529" s="134">
        <v>473</v>
      </c>
      <c r="J529" s="134">
        <v>185</v>
      </c>
      <c r="K529" s="134">
        <v>69</v>
      </c>
      <c r="L529" s="134">
        <v>219</v>
      </c>
      <c r="M529" s="134">
        <v>443</v>
      </c>
      <c r="N529" s="134">
        <v>184</v>
      </c>
      <c r="O529" s="134">
        <v>49</v>
      </c>
      <c r="P529" s="134">
        <v>210</v>
      </c>
    </row>
    <row r="530" spans="1:16" x14ac:dyDescent="0.35">
      <c r="A530" s="131" t="s">
        <v>116</v>
      </c>
      <c r="B530" s="133" t="s">
        <v>153</v>
      </c>
      <c r="C530" s="133" t="s">
        <v>1721</v>
      </c>
      <c r="D530" s="131" t="s">
        <v>669</v>
      </c>
      <c r="E530" s="134">
        <v>31556</v>
      </c>
      <c r="F530" s="134">
        <v>3318</v>
      </c>
      <c r="G530" s="134">
        <v>22722</v>
      </c>
      <c r="H530" s="134">
        <v>5516</v>
      </c>
      <c r="I530" s="134">
        <v>31588</v>
      </c>
      <c r="J530" s="134">
        <v>3330</v>
      </c>
      <c r="K530" s="134">
        <v>22738</v>
      </c>
      <c r="L530" s="134">
        <v>5520</v>
      </c>
      <c r="M530" s="134">
        <v>29207</v>
      </c>
      <c r="N530" s="134">
        <v>2447</v>
      </c>
      <c r="O530" s="134">
        <v>21483</v>
      </c>
      <c r="P530" s="134">
        <v>5277</v>
      </c>
    </row>
    <row r="531" spans="1:16" x14ac:dyDescent="0.35">
      <c r="A531" s="131" t="s">
        <v>116</v>
      </c>
      <c r="B531" s="133" t="s">
        <v>153</v>
      </c>
      <c r="C531" s="133" t="s">
        <v>1722</v>
      </c>
      <c r="D531" s="131" t="s">
        <v>159</v>
      </c>
      <c r="E531" s="134">
        <v>217</v>
      </c>
      <c r="F531" s="134">
        <v>91</v>
      </c>
      <c r="G531" s="134">
        <v>61</v>
      </c>
      <c r="H531" s="134">
        <v>65</v>
      </c>
      <c r="I531" s="134">
        <v>219</v>
      </c>
      <c r="J531" s="134">
        <v>92</v>
      </c>
      <c r="K531" s="134">
        <v>59</v>
      </c>
      <c r="L531" s="134">
        <v>68</v>
      </c>
      <c r="M531" s="134">
        <v>162</v>
      </c>
      <c r="N531" s="134">
        <v>46</v>
      </c>
      <c r="O531" s="134">
        <v>58</v>
      </c>
      <c r="P531" s="134">
        <v>58</v>
      </c>
    </row>
    <row r="532" spans="1:16" x14ac:dyDescent="0.35">
      <c r="A532" s="131" t="s">
        <v>116</v>
      </c>
      <c r="B532" s="133" t="s">
        <v>153</v>
      </c>
      <c r="C532" s="133" t="s">
        <v>1723</v>
      </c>
      <c r="D532" s="131" t="s">
        <v>670</v>
      </c>
      <c r="E532" s="134">
        <v>2592</v>
      </c>
      <c r="F532" s="134">
        <v>305</v>
      </c>
      <c r="G532" s="134">
        <v>1901</v>
      </c>
      <c r="H532" s="134">
        <v>386</v>
      </c>
      <c r="I532" s="134">
        <v>2701</v>
      </c>
      <c r="J532" s="134">
        <v>319</v>
      </c>
      <c r="K532" s="134">
        <v>1990</v>
      </c>
      <c r="L532" s="134">
        <v>392</v>
      </c>
      <c r="M532" s="134">
        <v>2517</v>
      </c>
      <c r="N532" s="134">
        <v>265</v>
      </c>
      <c r="O532" s="134">
        <v>1897</v>
      </c>
      <c r="P532" s="134">
        <v>355</v>
      </c>
    </row>
    <row r="533" spans="1:16" x14ac:dyDescent="0.35">
      <c r="A533" s="131" t="s">
        <v>116</v>
      </c>
      <c r="B533" s="133" t="s">
        <v>153</v>
      </c>
      <c r="C533" s="133" t="s">
        <v>1724</v>
      </c>
      <c r="D533" s="131" t="s">
        <v>671</v>
      </c>
      <c r="E533" s="134">
        <v>996</v>
      </c>
      <c r="F533" s="134">
        <v>281</v>
      </c>
      <c r="G533" s="134">
        <v>521</v>
      </c>
      <c r="H533" s="134">
        <v>194</v>
      </c>
      <c r="I533" s="134">
        <v>1024</v>
      </c>
      <c r="J533" s="134">
        <v>283</v>
      </c>
      <c r="K533" s="134">
        <v>536</v>
      </c>
      <c r="L533" s="134">
        <v>205</v>
      </c>
      <c r="M533" s="134">
        <v>941</v>
      </c>
      <c r="N533" s="134">
        <v>257</v>
      </c>
      <c r="O533" s="134">
        <v>490</v>
      </c>
      <c r="P533" s="134">
        <v>194</v>
      </c>
    </row>
    <row r="534" spans="1:16" x14ac:dyDescent="0.35">
      <c r="A534" s="131" t="s">
        <v>116</v>
      </c>
      <c r="B534" s="133" t="s">
        <v>153</v>
      </c>
      <c r="C534" s="133" t="s">
        <v>1725</v>
      </c>
      <c r="D534" s="131" t="s">
        <v>672</v>
      </c>
      <c r="E534" s="134">
        <v>318</v>
      </c>
      <c r="F534" s="134">
        <v>117</v>
      </c>
      <c r="G534" s="134">
        <v>104</v>
      </c>
      <c r="H534" s="134">
        <v>97</v>
      </c>
      <c r="I534" s="134">
        <v>313</v>
      </c>
      <c r="J534" s="134">
        <v>116</v>
      </c>
      <c r="K534" s="134">
        <v>107</v>
      </c>
      <c r="L534" s="134">
        <v>90</v>
      </c>
      <c r="M534" s="134">
        <v>249</v>
      </c>
      <c r="N534" s="134">
        <v>59</v>
      </c>
      <c r="O534" s="134">
        <v>98</v>
      </c>
      <c r="P534" s="134">
        <v>92</v>
      </c>
    </row>
    <row r="535" spans="1:16" x14ac:dyDescent="0.35">
      <c r="A535" s="131" t="s">
        <v>116</v>
      </c>
      <c r="B535" s="133" t="s">
        <v>153</v>
      </c>
      <c r="C535" s="133" t="s">
        <v>1726</v>
      </c>
      <c r="D535" s="131" t="s">
        <v>673</v>
      </c>
      <c r="E535" s="134">
        <v>893</v>
      </c>
      <c r="F535" s="134">
        <v>627</v>
      </c>
      <c r="G535" s="134">
        <v>108</v>
      </c>
      <c r="H535" s="134">
        <v>158</v>
      </c>
      <c r="I535" s="134">
        <v>895</v>
      </c>
      <c r="J535" s="134">
        <v>628</v>
      </c>
      <c r="K535" s="134">
        <v>113</v>
      </c>
      <c r="L535" s="134">
        <v>154</v>
      </c>
      <c r="M535" s="134">
        <v>372</v>
      </c>
      <c r="N535" s="134">
        <v>119</v>
      </c>
      <c r="O535" s="134">
        <v>102</v>
      </c>
      <c r="P535" s="134">
        <v>151</v>
      </c>
    </row>
    <row r="536" spans="1:16" x14ac:dyDescent="0.35">
      <c r="A536" s="131" t="s">
        <v>116</v>
      </c>
      <c r="B536" s="133" t="s">
        <v>153</v>
      </c>
      <c r="C536" s="133" t="s">
        <v>1727</v>
      </c>
      <c r="D536" s="131" t="s">
        <v>292</v>
      </c>
      <c r="E536" s="134">
        <v>265</v>
      </c>
      <c r="F536" s="134">
        <v>191</v>
      </c>
      <c r="G536" s="134">
        <v>23</v>
      </c>
      <c r="H536" s="134">
        <v>51</v>
      </c>
      <c r="I536" s="134">
        <v>268</v>
      </c>
      <c r="J536" s="134">
        <v>192</v>
      </c>
      <c r="K536" s="134">
        <v>25</v>
      </c>
      <c r="L536" s="134">
        <v>51</v>
      </c>
      <c r="M536" s="134">
        <v>157</v>
      </c>
      <c r="N536" s="134">
        <v>84</v>
      </c>
      <c r="O536" s="134">
        <v>22</v>
      </c>
      <c r="P536" s="134">
        <v>51</v>
      </c>
    </row>
    <row r="537" spans="1:16" x14ac:dyDescent="0.35">
      <c r="A537" s="131" t="s">
        <v>116</v>
      </c>
      <c r="B537" s="133" t="s">
        <v>153</v>
      </c>
      <c r="C537" s="133" t="s">
        <v>1728</v>
      </c>
      <c r="D537" s="131" t="s">
        <v>674</v>
      </c>
      <c r="E537" s="134">
        <v>3167</v>
      </c>
      <c r="F537" s="134">
        <v>1060</v>
      </c>
      <c r="G537" s="134">
        <v>1094</v>
      </c>
      <c r="H537" s="134">
        <v>1013</v>
      </c>
      <c r="I537" s="134">
        <v>3166</v>
      </c>
      <c r="J537" s="134">
        <v>1056</v>
      </c>
      <c r="K537" s="134">
        <v>1098</v>
      </c>
      <c r="L537" s="134">
        <v>1012</v>
      </c>
      <c r="M537" s="134">
        <v>2626</v>
      </c>
      <c r="N537" s="134">
        <v>557</v>
      </c>
      <c r="O537" s="134">
        <v>1089</v>
      </c>
      <c r="P537" s="134">
        <v>980</v>
      </c>
    </row>
    <row r="538" spans="1:16" x14ac:dyDescent="0.35">
      <c r="A538" s="131" t="s">
        <v>116</v>
      </c>
      <c r="B538" s="133" t="s">
        <v>153</v>
      </c>
      <c r="C538" s="133" t="s">
        <v>1729</v>
      </c>
      <c r="D538" s="131" t="s">
        <v>675</v>
      </c>
      <c r="E538" s="134">
        <v>308</v>
      </c>
      <c r="F538" s="134">
        <v>163</v>
      </c>
      <c r="G538" s="134">
        <v>27</v>
      </c>
      <c r="H538" s="134">
        <v>118</v>
      </c>
      <c r="I538" s="134">
        <v>294</v>
      </c>
      <c r="J538" s="134">
        <v>164</v>
      </c>
      <c r="K538" s="134">
        <v>13</v>
      </c>
      <c r="L538" s="134">
        <v>117</v>
      </c>
      <c r="M538" s="134">
        <v>210</v>
      </c>
      <c r="N538" s="134">
        <v>80</v>
      </c>
      <c r="O538" s="134">
        <v>17</v>
      </c>
      <c r="P538" s="134">
        <v>113</v>
      </c>
    </row>
    <row r="539" spans="1:16" x14ac:dyDescent="0.35">
      <c r="A539" s="131" t="s">
        <v>116</v>
      </c>
      <c r="B539" s="133" t="s">
        <v>153</v>
      </c>
      <c r="C539" s="133" t="s">
        <v>1730</v>
      </c>
      <c r="D539" s="131" t="s">
        <v>676</v>
      </c>
      <c r="E539" s="134">
        <v>222</v>
      </c>
      <c r="F539" s="134">
        <v>99</v>
      </c>
      <c r="G539" s="134">
        <v>65</v>
      </c>
      <c r="H539" s="134">
        <v>58</v>
      </c>
      <c r="I539" s="134">
        <v>229</v>
      </c>
      <c r="J539" s="134">
        <v>99</v>
      </c>
      <c r="K539" s="134">
        <v>68</v>
      </c>
      <c r="L539" s="134">
        <v>62</v>
      </c>
      <c r="M539" s="134">
        <v>227</v>
      </c>
      <c r="N539" s="134">
        <v>99</v>
      </c>
      <c r="O539" s="134">
        <v>66</v>
      </c>
      <c r="P539" s="134">
        <v>62</v>
      </c>
    </row>
    <row r="540" spans="1:16" x14ac:dyDescent="0.35">
      <c r="A540" s="131" t="s">
        <v>116</v>
      </c>
      <c r="B540" s="133" t="s">
        <v>153</v>
      </c>
      <c r="C540" s="133" t="s">
        <v>1731</v>
      </c>
      <c r="D540" s="131" t="s">
        <v>677</v>
      </c>
      <c r="E540" s="134">
        <v>613</v>
      </c>
      <c r="F540" s="134">
        <v>186</v>
      </c>
      <c r="G540" s="134">
        <v>176</v>
      </c>
      <c r="H540" s="134">
        <v>251</v>
      </c>
      <c r="I540" s="134">
        <v>621</v>
      </c>
      <c r="J540" s="134">
        <v>189</v>
      </c>
      <c r="K540" s="134">
        <v>176</v>
      </c>
      <c r="L540" s="134">
        <v>256</v>
      </c>
      <c r="M540" s="134">
        <v>586</v>
      </c>
      <c r="N540" s="134">
        <v>188</v>
      </c>
      <c r="O540" s="134">
        <v>152</v>
      </c>
      <c r="P540" s="134">
        <v>246</v>
      </c>
    </row>
    <row r="541" spans="1:16" x14ac:dyDescent="0.35">
      <c r="A541" s="131" t="s">
        <v>116</v>
      </c>
      <c r="B541" s="133" t="s">
        <v>153</v>
      </c>
      <c r="C541" s="133" t="s">
        <v>1732</v>
      </c>
      <c r="D541" s="131" t="s">
        <v>678</v>
      </c>
      <c r="E541" s="134">
        <v>399</v>
      </c>
      <c r="F541" s="134">
        <v>167</v>
      </c>
      <c r="G541" s="134">
        <v>108</v>
      </c>
      <c r="H541" s="134">
        <v>124</v>
      </c>
      <c r="I541" s="134">
        <v>383</v>
      </c>
      <c r="J541" s="134">
        <v>166</v>
      </c>
      <c r="K541" s="134">
        <v>98</v>
      </c>
      <c r="L541" s="134">
        <v>119</v>
      </c>
      <c r="M541" s="134">
        <v>365</v>
      </c>
      <c r="N541" s="134">
        <v>165</v>
      </c>
      <c r="O541" s="134">
        <v>93</v>
      </c>
      <c r="P541" s="134">
        <v>107</v>
      </c>
    </row>
    <row r="542" spans="1:16" x14ac:dyDescent="0.35">
      <c r="A542" s="131" t="s">
        <v>116</v>
      </c>
      <c r="B542" s="133" t="s">
        <v>153</v>
      </c>
      <c r="C542" s="133" t="s">
        <v>1733</v>
      </c>
      <c r="D542" s="131" t="s">
        <v>679</v>
      </c>
      <c r="E542" s="134">
        <v>1864</v>
      </c>
      <c r="F542" s="134">
        <v>352</v>
      </c>
      <c r="G542" s="134">
        <v>1080</v>
      </c>
      <c r="H542" s="134">
        <v>432</v>
      </c>
      <c r="I542" s="134">
        <v>1894</v>
      </c>
      <c r="J542" s="134">
        <v>342</v>
      </c>
      <c r="K542" s="134">
        <v>1136</v>
      </c>
      <c r="L542" s="134">
        <v>416</v>
      </c>
      <c r="M542" s="134">
        <v>1878</v>
      </c>
      <c r="N542" s="134">
        <v>337</v>
      </c>
      <c r="O542" s="134">
        <v>1154</v>
      </c>
      <c r="P542" s="134">
        <v>387</v>
      </c>
    </row>
    <row r="543" spans="1:16" x14ac:dyDescent="0.35">
      <c r="A543" s="131" t="s">
        <v>116</v>
      </c>
      <c r="B543" s="133" t="s">
        <v>153</v>
      </c>
      <c r="C543" s="133" t="s">
        <v>1734</v>
      </c>
      <c r="D543" s="131" t="s">
        <v>680</v>
      </c>
      <c r="E543" s="134">
        <v>184</v>
      </c>
      <c r="F543" s="134">
        <v>117</v>
      </c>
      <c r="G543" s="134">
        <v>27</v>
      </c>
      <c r="H543" s="134">
        <v>40</v>
      </c>
      <c r="I543" s="134">
        <v>190</v>
      </c>
      <c r="J543" s="134">
        <v>117</v>
      </c>
      <c r="K543" s="134">
        <v>31</v>
      </c>
      <c r="L543" s="134">
        <v>42</v>
      </c>
      <c r="M543" s="134">
        <v>142</v>
      </c>
      <c r="N543" s="134">
        <v>67</v>
      </c>
      <c r="O543" s="134">
        <v>31</v>
      </c>
      <c r="P543" s="134">
        <v>44</v>
      </c>
    </row>
    <row r="544" spans="1:16" x14ac:dyDescent="0.35">
      <c r="A544" s="131" t="s">
        <v>116</v>
      </c>
      <c r="B544" s="133" t="s">
        <v>153</v>
      </c>
      <c r="C544" s="133" t="s">
        <v>1735</v>
      </c>
      <c r="D544" s="131" t="s">
        <v>681</v>
      </c>
      <c r="E544" s="134">
        <v>371</v>
      </c>
      <c r="F544" s="134">
        <v>198</v>
      </c>
      <c r="G544" s="134">
        <v>75</v>
      </c>
      <c r="H544" s="134">
        <v>98</v>
      </c>
      <c r="I544" s="134">
        <v>365</v>
      </c>
      <c r="J544" s="134">
        <v>198</v>
      </c>
      <c r="K544" s="134">
        <v>73</v>
      </c>
      <c r="L544" s="134">
        <v>94</v>
      </c>
      <c r="M544" s="134">
        <v>247</v>
      </c>
      <c r="N544" s="134">
        <v>88</v>
      </c>
      <c r="O544" s="134">
        <v>66</v>
      </c>
      <c r="P544" s="134">
        <v>93</v>
      </c>
    </row>
    <row r="545" spans="1:16" x14ac:dyDescent="0.35">
      <c r="A545" s="131" t="s">
        <v>116</v>
      </c>
      <c r="B545" s="133" t="s">
        <v>153</v>
      </c>
      <c r="C545" s="133" t="s">
        <v>1736</v>
      </c>
      <c r="D545" s="131" t="s">
        <v>682</v>
      </c>
      <c r="E545" s="134">
        <v>354</v>
      </c>
      <c r="F545" s="134">
        <v>130</v>
      </c>
      <c r="G545" s="134">
        <v>95</v>
      </c>
      <c r="H545" s="134">
        <v>129</v>
      </c>
      <c r="I545" s="134">
        <v>361</v>
      </c>
      <c r="J545" s="134">
        <v>129</v>
      </c>
      <c r="K545" s="134">
        <v>102</v>
      </c>
      <c r="L545" s="134">
        <v>130</v>
      </c>
      <c r="M545" s="134">
        <v>345</v>
      </c>
      <c r="N545" s="134">
        <v>129</v>
      </c>
      <c r="O545" s="134">
        <v>104</v>
      </c>
      <c r="P545" s="134">
        <v>112</v>
      </c>
    </row>
    <row r="546" spans="1:16" x14ac:dyDescent="0.35">
      <c r="A546" s="131" t="s">
        <v>116</v>
      </c>
      <c r="B546" s="133" t="s">
        <v>153</v>
      </c>
      <c r="C546" s="133" t="s">
        <v>1737</v>
      </c>
      <c r="D546" s="131" t="s">
        <v>683</v>
      </c>
      <c r="E546" s="134">
        <v>264</v>
      </c>
      <c r="F546" s="134">
        <v>119</v>
      </c>
      <c r="G546" s="134">
        <v>29</v>
      </c>
      <c r="H546" s="134">
        <v>116</v>
      </c>
      <c r="I546" s="134">
        <v>264</v>
      </c>
      <c r="J546" s="134">
        <v>117</v>
      </c>
      <c r="K546" s="134">
        <v>25</v>
      </c>
      <c r="L546" s="134">
        <v>122</v>
      </c>
      <c r="M546" s="134">
        <v>214</v>
      </c>
      <c r="N546" s="134">
        <v>87</v>
      </c>
      <c r="O546" s="134">
        <v>19</v>
      </c>
      <c r="P546" s="134">
        <v>108</v>
      </c>
    </row>
    <row r="547" spans="1:16" x14ac:dyDescent="0.35">
      <c r="A547" s="131" t="s">
        <v>116</v>
      </c>
      <c r="B547" s="133" t="s">
        <v>153</v>
      </c>
      <c r="C547" s="133" t="s">
        <v>1738</v>
      </c>
      <c r="D547" s="131" t="s">
        <v>684</v>
      </c>
      <c r="E547" s="134">
        <v>740</v>
      </c>
      <c r="F547" s="134">
        <v>192</v>
      </c>
      <c r="G547" s="134">
        <v>306</v>
      </c>
      <c r="H547" s="134">
        <v>242</v>
      </c>
      <c r="I547" s="134">
        <v>689</v>
      </c>
      <c r="J547" s="134">
        <v>147</v>
      </c>
      <c r="K547" s="134">
        <v>304</v>
      </c>
      <c r="L547" s="134">
        <v>238</v>
      </c>
      <c r="M547" s="134">
        <v>670</v>
      </c>
      <c r="N547" s="134">
        <v>145</v>
      </c>
      <c r="O547" s="134">
        <v>272</v>
      </c>
      <c r="P547" s="134">
        <v>253</v>
      </c>
    </row>
    <row r="548" spans="1:16" x14ac:dyDescent="0.35">
      <c r="A548" s="131" t="s">
        <v>116</v>
      </c>
      <c r="B548" s="133" t="s">
        <v>153</v>
      </c>
      <c r="C548" s="133" t="s">
        <v>1739</v>
      </c>
      <c r="D548" s="131" t="s">
        <v>685</v>
      </c>
      <c r="E548" s="134">
        <v>2236</v>
      </c>
      <c r="F548" s="134">
        <v>405</v>
      </c>
      <c r="G548" s="134">
        <v>1375</v>
      </c>
      <c r="H548" s="134">
        <v>456</v>
      </c>
      <c r="I548" s="134">
        <v>2287</v>
      </c>
      <c r="J548" s="134">
        <v>404</v>
      </c>
      <c r="K548" s="134">
        <v>1426</v>
      </c>
      <c r="L548" s="134">
        <v>457</v>
      </c>
      <c r="M548" s="134">
        <v>2179</v>
      </c>
      <c r="N548" s="134">
        <v>339</v>
      </c>
      <c r="O548" s="134">
        <v>1398</v>
      </c>
      <c r="P548" s="134">
        <v>442</v>
      </c>
    </row>
    <row r="549" spans="1:16" x14ac:dyDescent="0.35">
      <c r="A549" s="131" t="s">
        <v>116</v>
      </c>
      <c r="B549" s="133" t="s">
        <v>153</v>
      </c>
      <c r="C549" s="133" t="s">
        <v>1740</v>
      </c>
      <c r="D549" s="131" t="s">
        <v>686</v>
      </c>
      <c r="E549" s="134">
        <v>1208</v>
      </c>
      <c r="F549" s="134">
        <v>313</v>
      </c>
      <c r="G549" s="134">
        <v>642</v>
      </c>
      <c r="H549" s="134">
        <v>253</v>
      </c>
      <c r="I549" s="134">
        <v>1157</v>
      </c>
      <c r="J549" s="134">
        <v>306</v>
      </c>
      <c r="K549" s="134">
        <v>598</v>
      </c>
      <c r="L549" s="134">
        <v>253</v>
      </c>
      <c r="M549" s="134">
        <v>982</v>
      </c>
      <c r="N549" s="134">
        <v>168</v>
      </c>
      <c r="O549" s="134">
        <v>574</v>
      </c>
      <c r="P549" s="134">
        <v>240</v>
      </c>
    </row>
    <row r="550" spans="1:16" x14ac:dyDescent="0.35">
      <c r="A550" s="131" t="s">
        <v>116</v>
      </c>
      <c r="B550" s="133" t="s">
        <v>153</v>
      </c>
      <c r="C550" s="133" t="s">
        <v>1741</v>
      </c>
      <c r="D550" s="131" t="s">
        <v>687</v>
      </c>
      <c r="E550" s="134">
        <v>390</v>
      </c>
      <c r="F550" s="134">
        <v>177</v>
      </c>
      <c r="G550" s="134">
        <v>62</v>
      </c>
      <c r="H550" s="134">
        <v>151</v>
      </c>
      <c r="I550" s="134">
        <v>385</v>
      </c>
      <c r="J550" s="134">
        <v>176</v>
      </c>
      <c r="K550" s="134">
        <v>66</v>
      </c>
      <c r="L550" s="134">
        <v>143</v>
      </c>
      <c r="M550" s="134">
        <v>374</v>
      </c>
      <c r="N550" s="134">
        <v>174</v>
      </c>
      <c r="O550" s="134">
        <v>63</v>
      </c>
      <c r="P550" s="134">
        <v>137</v>
      </c>
    </row>
    <row r="551" spans="1:16" x14ac:dyDescent="0.35">
      <c r="A551" s="131" t="s">
        <v>116</v>
      </c>
      <c r="B551" s="133" t="s">
        <v>153</v>
      </c>
      <c r="C551" s="133" t="s">
        <v>1742</v>
      </c>
      <c r="D551" s="131" t="s">
        <v>688</v>
      </c>
      <c r="E551" s="134">
        <v>186</v>
      </c>
      <c r="F551" s="134">
        <v>80</v>
      </c>
      <c r="G551" s="134">
        <v>47</v>
      </c>
      <c r="H551" s="134">
        <v>59</v>
      </c>
      <c r="I551" s="134">
        <v>180</v>
      </c>
      <c r="J551" s="134">
        <v>78</v>
      </c>
      <c r="K551" s="134">
        <v>44</v>
      </c>
      <c r="L551" s="134">
        <v>58</v>
      </c>
      <c r="M551" s="134">
        <v>171</v>
      </c>
      <c r="N551" s="134">
        <v>78</v>
      </c>
      <c r="O551" s="134">
        <v>42</v>
      </c>
      <c r="P551" s="134">
        <v>51</v>
      </c>
    </row>
    <row r="552" spans="1:16" x14ac:dyDescent="0.35">
      <c r="A552" s="131" t="s">
        <v>116</v>
      </c>
      <c r="B552" s="133" t="s">
        <v>153</v>
      </c>
      <c r="C552" s="133" t="s">
        <v>1743</v>
      </c>
      <c r="D552" s="131" t="s">
        <v>264</v>
      </c>
      <c r="E552" s="134">
        <v>1157</v>
      </c>
      <c r="F552" s="134">
        <v>240</v>
      </c>
      <c r="G552" s="134">
        <v>545</v>
      </c>
      <c r="H552" s="134">
        <v>372</v>
      </c>
      <c r="I552" s="134">
        <v>1167</v>
      </c>
      <c r="J552" s="134">
        <v>240</v>
      </c>
      <c r="K552" s="134">
        <v>555</v>
      </c>
      <c r="L552" s="134">
        <v>372</v>
      </c>
      <c r="M552" s="134">
        <v>1032</v>
      </c>
      <c r="N552" s="134">
        <v>150</v>
      </c>
      <c r="O552" s="134">
        <v>536</v>
      </c>
      <c r="P552" s="134">
        <v>346</v>
      </c>
    </row>
    <row r="553" spans="1:16" x14ac:dyDescent="0.35">
      <c r="A553" s="131" t="s">
        <v>116</v>
      </c>
      <c r="B553" s="133" t="s">
        <v>153</v>
      </c>
      <c r="C553" s="133" t="s">
        <v>1744</v>
      </c>
      <c r="D553" s="131" t="s">
        <v>689</v>
      </c>
      <c r="E553" s="134">
        <v>489</v>
      </c>
      <c r="F553" s="134">
        <v>184</v>
      </c>
      <c r="G553" s="134">
        <v>90</v>
      </c>
      <c r="H553" s="134">
        <v>215</v>
      </c>
      <c r="I553" s="134">
        <v>484</v>
      </c>
      <c r="J553" s="134">
        <v>182</v>
      </c>
      <c r="K553" s="134">
        <v>101</v>
      </c>
      <c r="L553" s="134">
        <v>201</v>
      </c>
      <c r="M553" s="134">
        <v>430</v>
      </c>
      <c r="N553" s="134">
        <v>146</v>
      </c>
      <c r="O553" s="134">
        <v>102</v>
      </c>
      <c r="P553" s="134">
        <v>182</v>
      </c>
    </row>
    <row r="554" spans="1:16" x14ac:dyDescent="0.35">
      <c r="A554" s="131" t="s">
        <v>116</v>
      </c>
      <c r="B554" s="133" t="s">
        <v>153</v>
      </c>
      <c r="C554" s="133" t="s">
        <v>1745</v>
      </c>
      <c r="D554" s="131" t="s">
        <v>690</v>
      </c>
      <c r="E554" s="134">
        <v>1121</v>
      </c>
      <c r="F554" s="134">
        <v>248</v>
      </c>
      <c r="G554" s="134">
        <v>546</v>
      </c>
      <c r="H554" s="134">
        <v>327</v>
      </c>
      <c r="I554" s="134">
        <v>1096</v>
      </c>
      <c r="J554" s="134">
        <v>245</v>
      </c>
      <c r="K554" s="134">
        <v>517</v>
      </c>
      <c r="L554" s="134">
        <v>334</v>
      </c>
      <c r="M554" s="134">
        <v>1040</v>
      </c>
      <c r="N554" s="134">
        <v>177</v>
      </c>
      <c r="O554" s="134">
        <v>533</v>
      </c>
      <c r="P554" s="134">
        <v>330</v>
      </c>
    </row>
    <row r="555" spans="1:16" x14ac:dyDescent="0.35">
      <c r="A555" s="131" t="s">
        <v>116</v>
      </c>
      <c r="B555" s="133" t="s">
        <v>153</v>
      </c>
      <c r="C555" s="133" t="s">
        <v>1746</v>
      </c>
      <c r="D555" s="131" t="s">
        <v>691</v>
      </c>
      <c r="E555" s="134">
        <v>2089</v>
      </c>
      <c r="F555" s="134">
        <v>270</v>
      </c>
      <c r="G555" s="134">
        <v>1307</v>
      </c>
      <c r="H555" s="134">
        <v>512</v>
      </c>
      <c r="I555" s="134">
        <v>2162</v>
      </c>
      <c r="J555" s="134">
        <v>274</v>
      </c>
      <c r="K555" s="134">
        <v>1381</v>
      </c>
      <c r="L555" s="134">
        <v>507</v>
      </c>
      <c r="M555" s="134">
        <v>2185</v>
      </c>
      <c r="N555" s="134">
        <v>266</v>
      </c>
      <c r="O555" s="134">
        <v>1409</v>
      </c>
      <c r="P555" s="134">
        <v>510</v>
      </c>
    </row>
    <row r="556" spans="1:16" x14ac:dyDescent="0.35">
      <c r="A556" s="131" t="s">
        <v>116</v>
      </c>
      <c r="B556" s="133" t="s">
        <v>153</v>
      </c>
      <c r="C556" s="133" t="s">
        <v>1747</v>
      </c>
      <c r="D556" s="131" t="s">
        <v>692</v>
      </c>
      <c r="E556" s="134">
        <v>3876</v>
      </c>
      <c r="F556" s="134">
        <v>999</v>
      </c>
      <c r="G556" s="134">
        <v>1916</v>
      </c>
      <c r="H556" s="134">
        <v>961</v>
      </c>
      <c r="I556" s="134">
        <v>3915</v>
      </c>
      <c r="J556" s="134">
        <v>974</v>
      </c>
      <c r="K556" s="134">
        <v>1987</v>
      </c>
      <c r="L556" s="134">
        <v>954</v>
      </c>
      <c r="M556" s="134">
        <v>3411</v>
      </c>
      <c r="N556" s="134">
        <v>563</v>
      </c>
      <c r="O556" s="134">
        <v>1965</v>
      </c>
      <c r="P556" s="134">
        <v>883</v>
      </c>
    </row>
    <row r="557" spans="1:16" x14ac:dyDescent="0.35">
      <c r="A557" s="131" t="s">
        <v>116</v>
      </c>
      <c r="B557" s="133" t="s">
        <v>153</v>
      </c>
      <c r="C557" s="133" t="s">
        <v>1748</v>
      </c>
      <c r="D557" s="131" t="s">
        <v>693</v>
      </c>
      <c r="E557" s="134">
        <v>2406</v>
      </c>
      <c r="F557" s="134">
        <v>889</v>
      </c>
      <c r="G557" s="134">
        <v>1102</v>
      </c>
      <c r="H557" s="134">
        <v>415</v>
      </c>
      <c r="I557" s="134">
        <v>2341</v>
      </c>
      <c r="J557" s="134">
        <v>864</v>
      </c>
      <c r="K557" s="134">
        <v>1089</v>
      </c>
      <c r="L557" s="134">
        <v>388</v>
      </c>
      <c r="M557" s="134">
        <v>1844</v>
      </c>
      <c r="N557" s="134">
        <v>447</v>
      </c>
      <c r="O557" s="134">
        <v>1019</v>
      </c>
      <c r="P557" s="134">
        <v>378</v>
      </c>
    </row>
    <row r="558" spans="1:16" x14ac:dyDescent="0.35">
      <c r="A558" s="131" t="s">
        <v>116</v>
      </c>
      <c r="B558" s="133" t="s">
        <v>153</v>
      </c>
      <c r="C558" s="133" t="s">
        <v>1749</v>
      </c>
      <c r="D558" s="131" t="s">
        <v>694</v>
      </c>
      <c r="E558" s="134">
        <v>1300</v>
      </c>
      <c r="F558" s="134">
        <v>194</v>
      </c>
      <c r="G558" s="134">
        <v>649</v>
      </c>
      <c r="H558" s="134">
        <v>457</v>
      </c>
      <c r="I558" s="134">
        <v>1293</v>
      </c>
      <c r="J558" s="134">
        <v>197</v>
      </c>
      <c r="K558" s="134">
        <v>642</v>
      </c>
      <c r="L558" s="134">
        <v>454</v>
      </c>
      <c r="M558" s="134">
        <v>1279</v>
      </c>
      <c r="N558" s="134">
        <v>197</v>
      </c>
      <c r="O558" s="134">
        <v>645</v>
      </c>
      <c r="P558" s="134">
        <v>437</v>
      </c>
    </row>
    <row r="559" spans="1:16" x14ac:dyDescent="0.35">
      <c r="A559" s="131" t="s">
        <v>116</v>
      </c>
      <c r="B559" s="133" t="s">
        <v>153</v>
      </c>
      <c r="C559" s="133" t="s">
        <v>1750</v>
      </c>
      <c r="D559" s="131" t="s">
        <v>695</v>
      </c>
      <c r="E559" s="134">
        <v>39003</v>
      </c>
      <c r="F559" s="134">
        <v>5232</v>
      </c>
      <c r="G559" s="134">
        <v>21030</v>
      </c>
      <c r="H559" s="134">
        <v>12741</v>
      </c>
      <c r="I559" s="134">
        <v>38487</v>
      </c>
      <c r="J559" s="134">
        <v>5149</v>
      </c>
      <c r="K559" s="134">
        <v>20667</v>
      </c>
      <c r="L559" s="134">
        <v>12671</v>
      </c>
      <c r="M559" s="134">
        <v>35345</v>
      </c>
      <c r="N559" s="134">
        <v>4649</v>
      </c>
      <c r="O559" s="134">
        <v>18637</v>
      </c>
      <c r="P559" s="134">
        <v>12059</v>
      </c>
    </row>
    <row r="560" spans="1:16" x14ac:dyDescent="0.35">
      <c r="A560" s="131" t="s">
        <v>116</v>
      </c>
      <c r="B560" s="133" t="s">
        <v>153</v>
      </c>
      <c r="C560" s="133" t="s">
        <v>1751</v>
      </c>
      <c r="D560" s="131" t="s">
        <v>696</v>
      </c>
      <c r="E560" s="134">
        <v>7109</v>
      </c>
      <c r="F560" s="134">
        <v>702</v>
      </c>
      <c r="G560" s="134">
        <v>4348</v>
      </c>
      <c r="H560" s="134">
        <v>2059</v>
      </c>
      <c r="I560" s="134">
        <v>7065</v>
      </c>
      <c r="J560" s="134">
        <v>664</v>
      </c>
      <c r="K560" s="134">
        <v>4371</v>
      </c>
      <c r="L560" s="134">
        <v>2030</v>
      </c>
      <c r="M560" s="134">
        <v>6766</v>
      </c>
      <c r="N560" s="134">
        <v>586</v>
      </c>
      <c r="O560" s="134">
        <v>4288</v>
      </c>
      <c r="P560" s="134">
        <v>1892</v>
      </c>
    </row>
    <row r="561" spans="1:16" x14ac:dyDescent="0.35">
      <c r="A561" s="131" t="s">
        <v>116</v>
      </c>
      <c r="B561" s="133" t="s">
        <v>153</v>
      </c>
      <c r="C561" s="133" t="s">
        <v>1752</v>
      </c>
      <c r="D561" s="131" t="s">
        <v>697</v>
      </c>
      <c r="E561" s="134">
        <v>3544</v>
      </c>
      <c r="F561" s="134">
        <v>348</v>
      </c>
      <c r="G561" s="134">
        <v>2461</v>
      </c>
      <c r="H561" s="134">
        <v>735</v>
      </c>
      <c r="I561" s="134">
        <v>3534</v>
      </c>
      <c r="J561" s="134">
        <v>370</v>
      </c>
      <c r="K561" s="134">
        <v>2438</v>
      </c>
      <c r="L561" s="134">
        <v>726</v>
      </c>
      <c r="M561" s="134">
        <v>3125</v>
      </c>
      <c r="N561" s="134">
        <v>246</v>
      </c>
      <c r="O561" s="134">
        <v>2192</v>
      </c>
      <c r="P561" s="134">
        <v>687</v>
      </c>
    </row>
    <row r="562" spans="1:16" x14ac:dyDescent="0.35">
      <c r="A562" s="131" t="s">
        <v>116</v>
      </c>
      <c r="B562" s="133" t="s">
        <v>153</v>
      </c>
      <c r="C562" s="133" t="s">
        <v>1753</v>
      </c>
      <c r="D562" s="131" t="s">
        <v>698</v>
      </c>
      <c r="E562" s="134">
        <v>3559</v>
      </c>
      <c r="F562" s="134">
        <v>373</v>
      </c>
      <c r="G562" s="134">
        <v>2666</v>
      </c>
      <c r="H562" s="134">
        <v>520</v>
      </c>
      <c r="I562" s="134">
        <v>3493</v>
      </c>
      <c r="J562" s="134">
        <v>369</v>
      </c>
      <c r="K562" s="134">
        <v>2596</v>
      </c>
      <c r="L562" s="134">
        <v>528</v>
      </c>
      <c r="M562" s="134">
        <v>3329</v>
      </c>
      <c r="N562" s="134">
        <v>296</v>
      </c>
      <c r="O562" s="134">
        <v>2519</v>
      </c>
      <c r="P562" s="134">
        <v>514</v>
      </c>
    </row>
    <row r="563" spans="1:16" x14ac:dyDescent="0.35">
      <c r="A563" s="131" t="s">
        <v>116</v>
      </c>
      <c r="B563" s="133" t="s">
        <v>153</v>
      </c>
      <c r="C563" s="133" t="s">
        <v>1754</v>
      </c>
      <c r="D563" s="131" t="s">
        <v>699</v>
      </c>
      <c r="E563" s="134">
        <v>272</v>
      </c>
      <c r="F563" s="134">
        <v>136</v>
      </c>
      <c r="G563" s="134">
        <v>38</v>
      </c>
      <c r="H563" s="134">
        <v>98</v>
      </c>
      <c r="I563" s="134">
        <v>275</v>
      </c>
      <c r="J563" s="134">
        <v>136</v>
      </c>
      <c r="K563" s="134">
        <v>41</v>
      </c>
      <c r="L563" s="134">
        <v>98</v>
      </c>
      <c r="M563" s="134">
        <v>220</v>
      </c>
      <c r="N563" s="134">
        <v>93</v>
      </c>
      <c r="O563" s="134">
        <v>40</v>
      </c>
      <c r="P563" s="134">
        <v>87</v>
      </c>
    </row>
    <row r="564" spans="1:16" x14ac:dyDescent="0.35">
      <c r="A564" s="131" t="s">
        <v>116</v>
      </c>
      <c r="B564" s="133" t="s">
        <v>153</v>
      </c>
      <c r="C564" s="133" t="s">
        <v>1755</v>
      </c>
      <c r="D564" s="131" t="s">
        <v>700</v>
      </c>
      <c r="E564" s="134">
        <v>481</v>
      </c>
      <c r="F564" s="134">
        <v>234</v>
      </c>
      <c r="G564" s="134">
        <v>95</v>
      </c>
      <c r="H564" s="134">
        <v>152</v>
      </c>
      <c r="I564" s="134">
        <v>477</v>
      </c>
      <c r="J564" s="134">
        <v>235</v>
      </c>
      <c r="K564" s="134">
        <v>96</v>
      </c>
      <c r="L564" s="134">
        <v>146</v>
      </c>
      <c r="M564" s="134">
        <v>343</v>
      </c>
      <c r="N564" s="134">
        <v>112</v>
      </c>
      <c r="O564" s="134">
        <v>94</v>
      </c>
      <c r="P564" s="134">
        <v>137</v>
      </c>
    </row>
    <row r="565" spans="1:16" x14ac:dyDescent="0.35">
      <c r="A565" s="131" t="s">
        <v>116</v>
      </c>
      <c r="B565" s="133" t="s">
        <v>153</v>
      </c>
      <c r="C565" s="133" t="s">
        <v>1756</v>
      </c>
      <c r="D565" s="131" t="s">
        <v>701</v>
      </c>
      <c r="E565" s="134">
        <v>1777</v>
      </c>
      <c r="F565" s="134">
        <v>239</v>
      </c>
      <c r="G565" s="134">
        <v>1369</v>
      </c>
      <c r="H565" s="134">
        <v>169</v>
      </c>
      <c r="I565" s="134">
        <v>1770</v>
      </c>
      <c r="J565" s="134">
        <v>235</v>
      </c>
      <c r="K565" s="134">
        <v>1362</v>
      </c>
      <c r="L565" s="134">
        <v>173</v>
      </c>
      <c r="M565" s="134">
        <v>1720</v>
      </c>
      <c r="N565" s="134">
        <v>234</v>
      </c>
      <c r="O565" s="134">
        <v>1341</v>
      </c>
      <c r="P565" s="134">
        <v>145</v>
      </c>
    </row>
    <row r="566" spans="1:16" x14ac:dyDescent="0.35">
      <c r="A566" s="131" t="s">
        <v>116</v>
      </c>
      <c r="B566" s="133" t="s">
        <v>153</v>
      </c>
      <c r="C566" s="133" t="s">
        <v>1757</v>
      </c>
      <c r="D566" s="131" t="s">
        <v>702</v>
      </c>
      <c r="E566" s="134">
        <v>3261</v>
      </c>
      <c r="F566" s="134">
        <v>265</v>
      </c>
      <c r="G566" s="134">
        <v>1702</v>
      </c>
      <c r="H566" s="134">
        <v>1294</v>
      </c>
      <c r="I566" s="134">
        <v>3319</v>
      </c>
      <c r="J566" s="134">
        <v>261</v>
      </c>
      <c r="K566" s="134">
        <v>1789</v>
      </c>
      <c r="L566" s="134">
        <v>1269</v>
      </c>
      <c r="M566" s="134">
        <v>2992</v>
      </c>
      <c r="N566" s="134">
        <v>250</v>
      </c>
      <c r="O566" s="134">
        <v>1582</v>
      </c>
      <c r="P566" s="134">
        <v>1160</v>
      </c>
    </row>
    <row r="567" spans="1:16" x14ac:dyDescent="0.35">
      <c r="A567" s="131" t="s">
        <v>116</v>
      </c>
      <c r="B567" s="133" t="s">
        <v>153</v>
      </c>
      <c r="C567" s="133" t="s">
        <v>1758</v>
      </c>
      <c r="D567" s="131" t="s">
        <v>703</v>
      </c>
      <c r="E567" s="134">
        <v>1266</v>
      </c>
      <c r="F567" s="134">
        <v>279</v>
      </c>
      <c r="G567" s="134">
        <v>829</v>
      </c>
      <c r="H567" s="134">
        <v>158</v>
      </c>
      <c r="I567" s="134">
        <v>1270</v>
      </c>
      <c r="J567" s="134">
        <v>273</v>
      </c>
      <c r="K567" s="134">
        <v>840</v>
      </c>
      <c r="L567" s="134">
        <v>157</v>
      </c>
      <c r="M567" s="134">
        <v>1105</v>
      </c>
      <c r="N567" s="134">
        <v>133</v>
      </c>
      <c r="O567" s="134">
        <v>821</v>
      </c>
      <c r="P567" s="134">
        <v>151</v>
      </c>
    </row>
    <row r="568" spans="1:16" x14ac:dyDescent="0.35">
      <c r="A568" s="131" t="s">
        <v>116</v>
      </c>
      <c r="B568" s="133" t="s">
        <v>153</v>
      </c>
      <c r="C568" s="133" t="s">
        <v>1759</v>
      </c>
      <c r="D568" s="131" t="s">
        <v>704</v>
      </c>
      <c r="E568" s="134">
        <v>621</v>
      </c>
      <c r="F568" s="134">
        <v>129</v>
      </c>
      <c r="G568" s="134">
        <v>258</v>
      </c>
      <c r="H568" s="134">
        <v>234</v>
      </c>
      <c r="I568" s="134">
        <v>636</v>
      </c>
      <c r="J568" s="134">
        <v>135</v>
      </c>
      <c r="K568" s="134">
        <v>268</v>
      </c>
      <c r="L568" s="134">
        <v>233</v>
      </c>
      <c r="M568" s="134">
        <v>575</v>
      </c>
      <c r="N568" s="134">
        <v>129</v>
      </c>
      <c r="O568" s="134">
        <v>249</v>
      </c>
      <c r="P568" s="134">
        <v>197</v>
      </c>
    </row>
    <row r="569" spans="1:16" x14ac:dyDescent="0.35">
      <c r="A569" s="131" t="s">
        <v>116</v>
      </c>
      <c r="B569" s="133" t="s">
        <v>153</v>
      </c>
      <c r="C569" s="133" t="s">
        <v>1760</v>
      </c>
      <c r="D569" s="131" t="s">
        <v>705</v>
      </c>
      <c r="E569" s="134">
        <v>8876</v>
      </c>
      <c r="F569" s="134">
        <v>537</v>
      </c>
      <c r="G569" s="134">
        <v>6957</v>
      </c>
      <c r="H569" s="134">
        <v>1382</v>
      </c>
      <c r="I569" s="134">
        <v>8937</v>
      </c>
      <c r="J569" s="134">
        <v>525</v>
      </c>
      <c r="K569" s="134">
        <v>7058</v>
      </c>
      <c r="L569" s="134">
        <v>1354</v>
      </c>
      <c r="M569" s="134">
        <v>8790</v>
      </c>
      <c r="N569" s="134">
        <v>519</v>
      </c>
      <c r="O569" s="134">
        <v>6948</v>
      </c>
      <c r="P569" s="134">
        <v>1323</v>
      </c>
    </row>
    <row r="570" spans="1:16" x14ac:dyDescent="0.35">
      <c r="A570" s="131" t="s">
        <v>116</v>
      </c>
      <c r="B570" s="133" t="s">
        <v>153</v>
      </c>
      <c r="C570" s="133" t="s">
        <v>1761</v>
      </c>
      <c r="D570" s="131" t="s">
        <v>706</v>
      </c>
      <c r="E570" s="134">
        <v>234</v>
      </c>
      <c r="F570" s="134">
        <v>123</v>
      </c>
      <c r="G570" s="134">
        <v>47</v>
      </c>
      <c r="H570" s="134">
        <v>64</v>
      </c>
      <c r="I570" s="134">
        <v>232</v>
      </c>
      <c r="J570" s="134">
        <v>123</v>
      </c>
      <c r="K570" s="134">
        <v>44</v>
      </c>
      <c r="L570" s="134">
        <v>65</v>
      </c>
      <c r="M570" s="134">
        <v>211</v>
      </c>
      <c r="N570" s="134">
        <v>106</v>
      </c>
      <c r="O570" s="134">
        <v>42</v>
      </c>
      <c r="P570" s="134">
        <v>63</v>
      </c>
    </row>
    <row r="571" spans="1:16" x14ac:dyDescent="0.35">
      <c r="A571" s="131" t="s">
        <v>116</v>
      </c>
      <c r="B571" s="133" t="s">
        <v>153</v>
      </c>
      <c r="C571" s="133" t="s">
        <v>1762</v>
      </c>
      <c r="D571" s="131" t="s">
        <v>707</v>
      </c>
      <c r="E571" s="134">
        <v>239</v>
      </c>
      <c r="F571" s="134">
        <v>131</v>
      </c>
      <c r="G571" s="134">
        <v>33</v>
      </c>
      <c r="H571" s="134">
        <v>75</v>
      </c>
      <c r="I571" s="134">
        <v>230</v>
      </c>
      <c r="J571" s="134">
        <v>129</v>
      </c>
      <c r="K571" s="134">
        <v>27</v>
      </c>
      <c r="L571" s="134">
        <v>74</v>
      </c>
      <c r="M571" s="134">
        <v>154</v>
      </c>
      <c r="N571" s="134">
        <v>58</v>
      </c>
      <c r="O571" s="134">
        <v>30</v>
      </c>
      <c r="P571" s="134">
        <v>66</v>
      </c>
    </row>
    <row r="572" spans="1:16" x14ac:dyDescent="0.35">
      <c r="A572" s="131" t="s">
        <v>116</v>
      </c>
      <c r="B572" s="133" t="s">
        <v>153</v>
      </c>
      <c r="C572" s="133" t="s">
        <v>1763</v>
      </c>
      <c r="D572" s="131" t="s">
        <v>708</v>
      </c>
      <c r="E572" s="134">
        <v>1795</v>
      </c>
      <c r="F572" s="134">
        <v>530</v>
      </c>
      <c r="G572" s="134">
        <v>835</v>
      </c>
      <c r="H572" s="134">
        <v>430</v>
      </c>
      <c r="I572" s="134">
        <v>1705</v>
      </c>
      <c r="J572" s="134">
        <v>530</v>
      </c>
      <c r="K572" s="134">
        <v>780</v>
      </c>
      <c r="L572" s="134">
        <v>395</v>
      </c>
      <c r="M572" s="134">
        <v>1454</v>
      </c>
      <c r="N572" s="134">
        <v>258</v>
      </c>
      <c r="O572" s="134">
        <v>798</v>
      </c>
      <c r="P572" s="134">
        <v>398</v>
      </c>
    </row>
    <row r="573" spans="1:16" x14ac:dyDescent="0.35">
      <c r="A573" s="131" t="s">
        <v>116</v>
      </c>
      <c r="B573" s="133" t="s">
        <v>153</v>
      </c>
      <c r="C573" s="133" t="s">
        <v>1764</v>
      </c>
      <c r="D573" s="131" t="s">
        <v>709</v>
      </c>
      <c r="E573" s="134">
        <v>18967</v>
      </c>
      <c r="F573" s="134">
        <v>1785</v>
      </c>
      <c r="G573" s="134">
        <v>15307</v>
      </c>
      <c r="H573" s="134">
        <v>1875</v>
      </c>
      <c r="I573" s="134">
        <v>18852</v>
      </c>
      <c r="J573" s="134">
        <v>1756</v>
      </c>
      <c r="K573" s="134">
        <v>15225</v>
      </c>
      <c r="L573" s="134">
        <v>1871</v>
      </c>
      <c r="M573" s="134">
        <v>18403</v>
      </c>
      <c r="N573" s="134">
        <v>1616</v>
      </c>
      <c r="O573" s="134">
        <v>14978</v>
      </c>
      <c r="P573" s="134">
        <v>1809</v>
      </c>
    </row>
    <row r="574" spans="1:16" x14ac:dyDescent="0.35">
      <c r="A574" s="131" t="s">
        <v>116</v>
      </c>
      <c r="B574" s="133" t="s">
        <v>153</v>
      </c>
      <c r="C574" s="133" t="s">
        <v>1765</v>
      </c>
      <c r="D574" s="131" t="s">
        <v>710</v>
      </c>
      <c r="E574" s="134">
        <v>247</v>
      </c>
      <c r="F574" s="134">
        <v>152</v>
      </c>
      <c r="G574" s="134">
        <v>3</v>
      </c>
      <c r="H574" s="134">
        <v>92</v>
      </c>
      <c r="I574" s="134">
        <v>250</v>
      </c>
      <c r="J574" s="134">
        <v>154</v>
      </c>
      <c r="K574" s="134">
        <v>6</v>
      </c>
      <c r="L574" s="134">
        <v>90</v>
      </c>
      <c r="M574" s="134">
        <v>155</v>
      </c>
      <c r="N574" s="134">
        <v>65</v>
      </c>
      <c r="O574" s="134">
        <v>4</v>
      </c>
      <c r="P574" s="134">
        <v>86</v>
      </c>
    </row>
    <row r="575" spans="1:16" x14ac:dyDescent="0.35">
      <c r="A575" s="131" t="s">
        <v>116</v>
      </c>
      <c r="B575" s="133" t="s">
        <v>153</v>
      </c>
      <c r="C575" s="133" t="s">
        <v>1766</v>
      </c>
      <c r="D575" s="131" t="s">
        <v>711</v>
      </c>
      <c r="E575" s="134">
        <v>550</v>
      </c>
      <c r="F575" s="134">
        <v>183</v>
      </c>
      <c r="G575" s="134">
        <v>196</v>
      </c>
      <c r="H575" s="134">
        <v>171</v>
      </c>
      <c r="I575" s="134">
        <v>545</v>
      </c>
      <c r="J575" s="134">
        <v>183</v>
      </c>
      <c r="K575" s="134">
        <v>196</v>
      </c>
      <c r="L575" s="134">
        <v>166</v>
      </c>
      <c r="M575" s="134">
        <v>561</v>
      </c>
      <c r="N575" s="134">
        <v>184</v>
      </c>
      <c r="O575" s="134">
        <v>225</v>
      </c>
      <c r="P575" s="134">
        <v>152</v>
      </c>
    </row>
    <row r="576" spans="1:16" x14ac:dyDescent="0.35">
      <c r="A576" s="131" t="s">
        <v>116</v>
      </c>
      <c r="B576" s="133" t="s">
        <v>153</v>
      </c>
      <c r="C576" s="133" t="s">
        <v>1767</v>
      </c>
      <c r="D576" s="131" t="s">
        <v>712</v>
      </c>
      <c r="E576" s="134">
        <v>590</v>
      </c>
      <c r="F576" s="134">
        <v>84</v>
      </c>
      <c r="G576" s="134">
        <v>275</v>
      </c>
      <c r="H576" s="134">
        <v>231</v>
      </c>
      <c r="I576" s="134">
        <v>579</v>
      </c>
      <c r="J576" s="134">
        <v>87</v>
      </c>
      <c r="K576" s="134">
        <v>266</v>
      </c>
      <c r="L576" s="134">
        <v>226</v>
      </c>
      <c r="M576" s="134">
        <v>553</v>
      </c>
      <c r="N576" s="134">
        <v>86</v>
      </c>
      <c r="O576" s="134">
        <v>258</v>
      </c>
      <c r="P576" s="134">
        <v>209</v>
      </c>
    </row>
    <row r="577" spans="1:16" x14ac:dyDescent="0.35">
      <c r="A577" s="131" t="s">
        <v>116</v>
      </c>
      <c r="B577" s="133" t="s">
        <v>153</v>
      </c>
      <c r="C577" s="133" t="s">
        <v>1768</v>
      </c>
      <c r="D577" s="131" t="s">
        <v>713</v>
      </c>
      <c r="E577" s="134">
        <v>10968</v>
      </c>
      <c r="F577" s="134">
        <v>1168</v>
      </c>
      <c r="G577" s="134">
        <v>7355</v>
      </c>
      <c r="H577" s="134">
        <v>2445</v>
      </c>
      <c r="I577" s="134">
        <v>11043</v>
      </c>
      <c r="J577" s="134">
        <v>1129</v>
      </c>
      <c r="K577" s="134">
        <v>7461</v>
      </c>
      <c r="L577" s="134">
        <v>2453</v>
      </c>
      <c r="M577" s="134">
        <v>10269</v>
      </c>
      <c r="N577" s="134">
        <v>977</v>
      </c>
      <c r="O577" s="134">
        <v>6952</v>
      </c>
      <c r="P577" s="134">
        <v>2340</v>
      </c>
    </row>
    <row r="578" spans="1:16" x14ac:dyDescent="0.35">
      <c r="A578" s="131" t="s">
        <v>116</v>
      </c>
      <c r="B578" s="133" t="s">
        <v>153</v>
      </c>
      <c r="C578" s="133" t="s">
        <v>1769</v>
      </c>
      <c r="D578" s="131" t="s">
        <v>714</v>
      </c>
      <c r="E578" s="134">
        <v>425</v>
      </c>
      <c r="F578" s="134">
        <v>105</v>
      </c>
      <c r="G578" s="134">
        <v>141</v>
      </c>
      <c r="H578" s="134">
        <v>179</v>
      </c>
      <c r="I578" s="134">
        <v>432</v>
      </c>
      <c r="J578" s="134">
        <v>105</v>
      </c>
      <c r="K578" s="134">
        <v>149</v>
      </c>
      <c r="L578" s="134">
        <v>178</v>
      </c>
      <c r="M578" s="134">
        <v>414</v>
      </c>
      <c r="N578" s="134">
        <v>103</v>
      </c>
      <c r="O578" s="134">
        <v>134</v>
      </c>
      <c r="P578" s="134">
        <v>177</v>
      </c>
    </row>
    <row r="579" spans="1:16" x14ac:dyDescent="0.35">
      <c r="A579" s="131" t="s">
        <v>116</v>
      </c>
      <c r="B579" s="133" t="s">
        <v>153</v>
      </c>
      <c r="C579" s="133" t="s">
        <v>1770</v>
      </c>
      <c r="D579" s="131" t="s">
        <v>715</v>
      </c>
      <c r="E579" s="134">
        <v>361</v>
      </c>
      <c r="F579" s="134">
        <v>85</v>
      </c>
      <c r="G579" s="134">
        <v>152</v>
      </c>
      <c r="H579" s="134">
        <v>124</v>
      </c>
      <c r="I579" s="134">
        <v>312</v>
      </c>
      <c r="J579" s="134">
        <v>85</v>
      </c>
      <c r="K579" s="134">
        <v>109</v>
      </c>
      <c r="L579" s="134">
        <v>118</v>
      </c>
      <c r="M579" s="134">
        <v>261</v>
      </c>
      <c r="N579" s="134">
        <v>81</v>
      </c>
      <c r="O579" s="134">
        <v>83</v>
      </c>
      <c r="P579" s="134">
        <v>97</v>
      </c>
    </row>
    <row r="580" spans="1:16" x14ac:dyDescent="0.35">
      <c r="A580" s="131" t="s">
        <v>116</v>
      </c>
      <c r="B580" s="133" t="s">
        <v>153</v>
      </c>
      <c r="C580" s="133" t="s">
        <v>1771</v>
      </c>
      <c r="D580" s="131" t="s">
        <v>716</v>
      </c>
      <c r="E580" s="134">
        <v>292</v>
      </c>
      <c r="F580" s="134">
        <v>119</v>
      </c>
      <c r="G580" s="134">
        <v>19</v>
      </c>
      <c r="H580" s="134">
        <v>154</v>
      </c>
      <c r="I580" s="134">
        <v>280</v>
      </c>
      <c r="J580" s="134">
        <v>118</v>
      </c>
      <c r="K580" s="134">
        <v>19</v>
      </c>
      <c r="L580" s="134">
        <v>143</v>
      </c>
      <c r="M580" s="134">
        <v>271</v>
      </c>
      <c r="N580" s="134">
        <v>118</v>
      </c>
      <c r="O580" s="134">
        <v>18</v>
      </c>
      <c r="P580" s="134">
        <v>135</v>
      </c>
    </row>
    <row r="581" spans="1:16" x14ac:dyDescent="0.35">
      <c r="A581" s="131" t="s">
        <v>116</v>
      </c>
      <c r="B581" s="133" t="s">
        <v>153</v>
      </c>
      <c r="C581" s="133" t="s">
        <v>1772</v>
      </c>
      <c r="D581" s="131" t="s">
        <v>717</v>
      </c>
      <c r="E581" s="134">
        <v>314</v>
      </c>
      <c r="F581" s="134">
        <v>161</v>
      </c>
      <c r="G581" s="134">
        <v>79</v>
      </c>
      <c r="H581" s="134">
        <v>74</v>
      </c>
      <c r="I581" s="134">
        <v>316</v>
      </c>
      <c r="J581" s="134">
        <v>162</v>
      </c>
      <c r="K581" s="134">
        <v>79</v>
      </c>
      <c r="L581" s="134">
        <v>75</v>
      </c>
      <c r="M581" s="134">
        <v>241</v>
      </c>
      <c r="N581" s="134">
        <v>93</v>
      </c>
      <c r="O581" s="134">
        <v>77</v>
      </c>
      <c r="P581" s="134">
        <v>71</v>
      </c>
    </row>
    <row r="582" spans="1:16" x14ac:dyDescent="0.35">
      <c r="A582" s="131" t="s">
        <v>116</v>
      </c>
      <c r="B582" s="133" t="s">
        <v>153</v>
      </c>
      <c r="C582" s="133" t="s">
        <v>1773</v>
      </c>
      <c r="D582" s="131" t="s">
        <v>718</v>
      </c>
      <c r="E582" s="134">
        <v>178</v>
      </c>
      <c r="F582" s="134">
        <v>101</v>
      </c>
      <c r="G582" s="134">
        <v>9</v>
      </c>
      <c r="H582" s="134">
        <v>68</v>
      </c>
      <c r="I582" s="134">
        <v>175</v>
      </c>
      <c r="J582" s="134">
        <v>98</v>
      </c>
      <c r="K582" s="134">
        <v>6</v>
      </c>
      <c r="L582" s="134">
        <v>71</v>
      </c>
      <c r="M582" s="134">
        <v>116</v>
      </c>
      <c r="N582" s="134">
        <v>41</v>
      </c>
      <c r="O582" s="134">
        <v>6</v>
      </c>
      <c r="P582" s="134">
        <v>69</v>
      </c>
    </row>
    <row r="583" spans="1:16" x14ac:dyDescent="0.35">
      <c r="A583" s="131" t="s">
        <v>116</v>
      </c>
      <c r="B583" s="133" t="s">
        <v>153</v>
      </c>
      <c r="C583" s="133" t="s">
        <v>1774</v>
      </c>
      <c r="D583" s="131" t="s">
        <v>719</v>
      </c>
      <c r="E583" s="134">
        <v>1900</v>
      </c>
      <c r="F583" s="134">
        <v>374</v>
      </c>
      <c r="G583" s="134">
        <v>973</v>
      </c>
      <c r="H583" s="134">
        <v>553</v>
      </c>
      <c r="I583" s="134">
        <v>1928</v>
      </c>
      <c r="J583" s="134">
        <v>372</v>
      </c>
      <c r="K583" s="134">
        <v>1001</v>
      </c>
      <c r="L583" s="134">
        <v>555</v>
      </c>
      <c r="M583" s="134">
        <v>1655</v>
      </c>
      <c r="N583" s="134">
        <v>210</v>
      </c>
      <c r="O583" s="134">
        <v>904</v>
      </c>
      <c r="P583" s="134">
        <v>541</v>
      </c>
    </row>
    <row r="584" spans="1:16" x14ac:dyDescent="0.35">
      <c r="A584" s="131" t="s">
        <v>116</v>
      </c>
      <c r="B584" s="133" t="s">
        <v>153</v>
      </c>
      <c r="C584" s="133" t="s">
        <v>1775</v>
      </c>
      <c r="D584" s="131" t="s">
        <v>720</v>
      </c>
      <c r="E584" s="134">
        <v>6139</v>
      </c>
      <c r="F584" s="134">
        <v>1141</v>
      </c>
      <c r="G584" s="134">
        <v>2683</v>
      </c>
      <c r="H584" s="134">
        <v>2315</v>
      </c>
      <c r="I584" s="134">
        <v>6129</v>
      </c>
      <c r="J584" s="134">
        <v>1149</v>
      </c>
      <c r="K584" s="134">
        <v>2704</v>
      </c>
      <c r="L584" s="134">
        <v>2276</v>
      </c>
      <c r="M584" s="134">
        <v>5405</v>
      </c>
      <c r="N584" s="134">
        <v>674</v>
      </c>
      <c r="O584" s="134">
        <v>2615</v>
      </c>
      <c r="P584" s="134">
        <v>2116</v>
      </c>
    </row>
    <row r="585" spans="1:16" x14ac:dyDescent="0.35">
      <c r="A585" s="131" t="s">
        <v>116</v>
      </c>
      <c r="B585" s="133" t="s">
        <v>153</v>
      </c>
      <c r="C585" s="133" t="s">
        <v>1776</v>
      </c>
      <c r="D585" s="131" t="s">
        <v>721</v>
      </c>
      <c r="E585" s="134">
        <v>1002</v>
      </c>
      <c r="F585" s="134">
        <v>551</v>
      </c>
      <c r="G585" s="134">
        <v>212</v>
      </c>
      <c r="H585" s="134">
        <v>239</v>
      </c>
      <c r="I585" s="134">
        <v>955</v>
      </c>
      <c r="J585" s="134">
        <v>549</v>
      </c>
      <c r="K585" s="134">
        <v>182</v>
      </c>
      <c r="L585" s="134">
        <v>224</v>
      </c>
      <c r="M585" s="134">
        <v>678</v>
      </c>
      <c r="N585" s="134">
        <v>279</v>
      </c>
      <c r="O585" s="134">
        <v>177</v>
      </c>
      <c r="P585" s="134">
        <v>222</v>
      </c>
    </row>
    <row r="586" spans="1:16" x14ac:dyDescent="0.35">
      <c r="A586" s="131" t="s">
        <v>116</v>
      </c>
      <c r="B586" s="133" t="s">
        <v>153</v>
      </c>
      <c r="C586" s="133" t="s">
        <v>1777</v>
      </c>
      <c r="D586" s="131" t="s">
        <v>722</v>
      </c>
      <c r="E586" s="134">
        <v>679</v>
      </c>
      <c r="F586" s="134">
        <v>435</v>
      </c>
      <c r="G586" s="134">
        <v>26</v>
      </c>
      <c r="H586" s="134">
        <v>218</v>
      </c>
      <c r="I586" s="134">
        <v>681</v>
      </c>
      <c r="J586" s="134">
        <v>433</v>
      </c>
      <c r="K586" s="134">
        <v>40</v>
      </c>
      <c r="L586" s="134">
        <v>208</v>
      </c>
      <c r="M586" s="134">
        <v>477</v>
      </c>
      <c r="N586" s="134">
        <v>245</v>
      </c>
      <c r="O586" s="134">
        <v>29</v>
      </c>
      <c r="P586" s="134">
        <v>203</v>
      </c>
    </row>
    <row r="587" spans="1:16" x14ac:dyDescent="0.35">
      <c r="A587" s="131" t="s">
        <v>116</v>
      </c>
      <c r="B587" s="133" t="s">
        <v>153</v>
      </c>
      <c r="C587" s="133" t="s">
        <v>1778</v>
      </c>
      <c r="D587" s="131" t="s">
        <v>723</v>
      </c>
      <c r="E587" s="134">
        <v>358</v>
      </c>
      <c r="F587" s="134">
        <v>91</v>
      </c>
      <c r="G587" s="134">
        <v>169</v>
      </c>
      <c r="H587" s="134">
        <v>98</v>
      </c>
      <c r="I587" s="134">
        <v>366</v>
      </c>
      <c r="J587" s="134">
        <v>91</v>
      </c>
      <c r="K587" s="134">
        <v>171</v>
      </c>
      <c r="L587" s="134">
        <v>104</v>
      </c>
      <c r="M587" s="134">
        <v>350</v>
      </c>
      <c r="N587" s="134">
        <v>90</v>
      </c>
      <c r="O587" s="134">
        <v>164</v>
      </c>
      <c r="P587" s="134">
        <v>96</v>
      </c>
    </row>
    <row r="588" spans="1:16" x14ac:dyDescent="0.35">
      <c r="A588" s="131" t="s">
        <v>116</v>
      </c>
      <c r="B588" s="133" t="s">
        <v>153</v>
      </c>
      <c r="C588" s="133" t="s">
        <v>1779</v>
      </c>
      <c r="D588" s="131" t="s">
        <v>724</v>
      </c>
      <c r="E588" s="134">
        <v>32778</v>
      </c>
      <c r="F588" s="134">
        <v>3468</v>
      </c>
      <c r="G588" s="134">
        <v>21203</v>
      </c>
      <c r="H588" s="134">
        <v>8107</v>
      </c>
      <c r="I588" s="134">
        <v>32608</v>
      </c>
      <c r="J588" s="134">
        <v>3589</v>
      </c>
      <c r="K588" s="134">
        <v>21085</v>
      </c>
      <c r="L588" s="134">
        <v>7934</v>
      </c>
      <c r="M588" s="134">
        <v>29911</v>
      </c>
      <c r="N588" s="134">
        <v>2186</v>
      </c>
      <c r="O588" s="134">
        <v>20151</v>
      </c>
      <c r="P588" s="134">
        <v>7574</v>
      </c>
    </row>
    <row r="589" spans="1:16" x14ac:dyDescent="0.35">
      <c r="A589" s="131" t="s">
        <v>117</v>
      </c>
      <c r="B589" s="133" t="s">
        <v>154</v>
      </c>
      <c r="C589" s="133" t="s">
        <v>1780</v>
      </c>
      <c r="D589" s="131" t="s">
        <v>725</v>
      </c>
      <c r="E589" s="134">
        <v>68470</v>
      </c>
      <c r="F589" s="134">
        <v>7473</v>
      </c>
      <c r="G589" s="134">
        <v>52723</v>
      </c>
      <c r="H589" s="134">
        <v>8274</v>
      </c>
      <c r="I589" s="134">
        <v>35944</v>
      </c>
      <c r="J589" s="134">
        <v>8139</v>
      </c>
      <c r="K589" s="134">
        <v>19693</v>
      </c>
      <c r="L589" s="134">
        <v>8112</v>
      </c>
      <c r="M589" s="134">
        <v>32488</v>
      </c>
      <c r="N589" s="134">
        <v>8006</v>
      </c>
      <c r="O589" s="134">
        <v>17359</v>
      </c>
      <c r="P589" s="134">
        <v>7123</v>
      </c>
    </row>
    <row r="590" spans="1:16" x14ac:dyDescent="0.35">
      <c r="A590" s="131" t="s">
        <v>117</v>
      </c>
      <c r="B590" s="133" t="s">
        <v>154</v>
      </c>
      <c r="C590" s="133" t="s">
        <v>1781</v>
      </c>
      <c r="D590" s="131" t="s">
        <v>726</v>
      </c>
      <c r="E590" s="134">
        <v>4520</v>
      </c>
      <c r="F590" s="134">
        <v>267</v>
      </c>
      <c r="G590" s="134">
        <v>4069</v>
      </c>
      <c r="H590" s="134">
        <v>184</v>
      </c>
      <c r="I590" s="134">
        <v>4827</v>
      </c>
      <c r="J590" s="134">
        <v>267</v>
      </c>
      <c r="K590" s="134">
        <v>4388</v>
      </c>
      <c r="L590" s="134">
        <v>172</v>
      </c>
      <c r="M590" s="134">
        <v>4413</v>
      </c>
      <c r="N590" s="134">
        <v>267</v>
      </c>
      <c r="O590" s="134">
        <v>3990</v>
      </c>
      <c r="P590" s="134">
        <v>156</v>
      </c>
    </row>
    <row r="591" spans="1:16" x14ac:dyDescent="0.35">
      <c r="A591" s="131" t="s">
        <v>117</v>
      </c>
      <c r="B591" s="133" t="s">
        <v>154</v>
      </c>
      <c r="C591" s="133" t="s">
        <v>1782</v>
      </c>
      <c r="D591" s="131" t="s">
        <v>727</v>
      </c>
      <c r="E591" s="134">
        <v>478</v>
      </c>
      <c r="F591" s="134">
        <v>239</v>
      </c>
      <c r="G591" s="134">
        <v>168</v>
      </c>
      <c r="H591" s="134">
        <v>71</v>
      </c>
      <c r="I591" s="134">
        <v>518</v>
      </c>
      <c r="J591" s="134">
        <v>237</v>
      </c>
      <c r="K591" s="134">
        <v>204</v>
      </c>
      <c r="L591" s="134">
        <v>77</v>
      </c>
      <c r="M591" s="134">
        <v>433</v>
      </c>
      <c r="N591" s="134">
        <v>237</v>
      </c>
      <c r="O591" s="134">
        <v>145</v>
      </c>
      <c r="P591" s="134">
        <v>51</v>
      </c>
    </row>
    <row r="592" spans="1:16" x14ac:dyDescent="0.35">
      <c r="A592" s="131" t="s">
        <v>117</v>
      </c>
      <c r="B592" s="133" t="s">
        <v>154</v>
      </c>
      <c r="C592" s="133" t="s">
        <v>1783</v>
      </c>
      <c r="D592" s="131" t="s">
        <v>728</v>
      </c>
      <c r="E592" s="134">
        <v>445</v>
      </c>
      <c r="F592" s="134">
        <v>182</v>
      </c>
      <c r="G592" s="134">
        <v>145</v>
      </c>
      <c r="H592" s="134">
        <v>118</v>
      </c>
      <c r="I592" s="134">
        <v>396</v>
      </c>
      <c r="J592" s="134">
        <v>189</v>
      </c>
      <c r="K592" s="134">
        <v>91</v>
      </c>
      <c r="L592" s="134">
        <v>116</v>
      </c>
      <c r="M592" s="134">
        <v>266</v>
      </c>
      <c r="N592" s="134">
        <v>177</v>
      </c>
      <c r="O592" s="134">
        <v>64</v>
      </c>
      <c r="P592" s="134">
        <v>25</v>
      </c>
    </row>
    <row r="593" spans="1:16" x14ac:dyDescent="0.35">
      <c r="A593" s="131" t="s">
        <v>117</v>
      </c>
      <c r="B593" s="133" t="s">
        <v>154</v>
      </c>
      <c r="C593" s="133" t="s">
        <v>1784</v>
      </c>
      <c r="D593" s="131" t="s">
        <v>729</v>
      </c>
      <c r="E593" s="134">
        <v>821</v>
      </c>
      <c r="F593" s="134">
        <v>162</v>
      </c>
      <c r="G593" s="134">
        <v>586</v>
      </c>
      <c r="H593" s="134">
        <v>73</v>
      </c>
      <c r="I593" s="134">
        <v>740</v>
      </c>
      <c r="J593" s="134">
        <v>164</v>
      </c>
      <c r="K593" s="134">
        <v>521</v>
      </c>
      <c r="L593" s="134">
        <v>55</v>
      </c>
      <c r="M593" s="134">
        <v>1101</v>
      </c>
      <c r="N593" s="134">
        <v>162</v>
      </c>
      <c r="O593" s="134">
        <v>894</v>
      </c>
      <c r="P593" s="134">
        <v>45</v>
      </c>
    </row>
    <row r="594" spans="1:16" x14ac:dyDescent="0.35">
      <c r="A594" s="131" t="s">
        <v>117</v>
      </c>
      <c r="B594" s="133" t="s">
        <v>154</v>
      </c>
      <c r="C594" s="133" t="s">
        <v>1785</v>
      </c>
      <c r="D594" s="131" t="s">
        <v>730</v>
      </c>
      <c r="E594" s="134">
        <v>710</v>
      </c>
      <c r="F594" s="134">
        <v>264</v>
      </c>
      <c r="G594" s="134">
        <v>300</v>
      </c>
      <c r="H594" s="134">
        <v>146</v>
      </c>
      <c r="I594" s="134">
        <v>677</v>
      </c>
      <c r="J594" s="134">
        <v>261</v>
      </c>
      <c r="K594" s="134">
        <v>268</v>
      </c>
      <c r="L594" s="134">
        <v>148</v>
      </c>
      <c r="M594" s="134">
        <v>717</v>
      </c>
      <c r="N594" s="134">
        <v>256</v>
      </c>
      <c r="O594" s="134">
        <v>340</v>
      </c>
      <c r="P594" s="134">
        <v>121</v>
      </c>
    </row>
    <row r="595" spans="1:16" x14ac:dyDescent="0.35">
      <c r="A595" s="131" t="s">
        <v>117</v>
      </c>
      <c r="B595" s="133" t="s">
        <v>154</v>
      </c>
      <c r="C595" s="133" t="s">
        <v>1786</v>
      </c>
      <c r="D595" s="131" t="s">
        <v>731</v>
      </c>
      <c r="E595" s="134">
        <v>686</v>
      </c>
      <c r="F595" s="134">
        <v>263</v>
      </c>
      <c r="G595" s="134">
        <v>202</v>
      </c>
      <c r="H595" s="134">
        <v>221</v>
      </c>
      <c r="I595" s="134">
        <v>616</v>
      </c>
      <c r="J595" s="134">
        <v>260</v>
      </c>
      <c r="K595" s="134">
        <v>161</v>
      </c>
      <c r="L595" s="134">
        <v>195</v>
      </c>
      <c r="M595" s="134">
        <v>582</v>
      </c>
      <c r="N595" s="134">
        <v>258</v>
      </c>
      <c r="O595" s="134">
        <v>146</v>
      </c>
      <c r="P595" s="134">
        <v>178</v>
      </c>
    </row>
    <row r="596" spans="1:16" x14ac:dyDescent="0.35">
      <c r="A596" s="131" t="s">
        <v>117</v>
      </c>
      <c r="B596" s="133" t="s">
        <v>154</v>
      </c>
      <c r="C596" s="133" t="s">
        <v>1787</v>
      </c>
      <c r="D596" s="131" t="s">
        <v>732</v>
      </c>
      <c r="E596" s="134">
        <v>0</v>
      </c>
      <c r="F596" s="134">
        <v>0</v>
      </c>
      <c r="G596" s="134">
        <v>0</v>
      </c>
      <c r="H596" s="134">
        <v>0</v>
      </c>
      <c r="I596" s="134">
        <v>1</v>
      </c>
      <c r="J596" s="134">
        <v>0</v>
      </c>
      <c r="K596" s="134">
        <v>1</v>
      </c>
      <c r="L596" s="134">
        <v>0</v>
      </c>
      <c r="M596" s="134">
        <v>0</v>
      </c>
      <c r="N596" s="134">
        <v>0</v>
      </c>
      <c r="O596" s="134">
        <v>0</v>
      </c>
      <c r="P596" s="134">
        <v>0</v>
      </c>
    </row>
    <row r="597" spans="1:16" x14ac:dyDescent="0.35">
      <c r="A597" s="131" t="s">
        <v>117</v>
      </c>
      <c r="B597" s="133" t="s">
        <v>154</v>
      </c>
      <c r="C597" s="133" t="s">
        <v>1788</v>
      </c>
      <c r="D597" s="131" t="s">
        <v>733</v>
      </c>
      <c r="E597" s="134">
        <v>395</v>
      </c>
      <c r="F597" s="134">
        <v>185</v>
      </c>
      <c r="G597" s="134">
        <v>106</v>
      </c>
      <c r="H597" s="134">
        <v>104</v>
      </c>
      <c r="I597" s="134">
        <v>328</v>
      </c>
      <c r="J597" s="134">
        <v>184</v>
      </c>
      <c r="K597" s="134">
        <v>72</v>
      </c>
      <c r="L597" s="134">
        <v>72</v>
      </c>
      <c r="M597" s="134">
        <v>314</v>
      </c>
      <c r="N597" s="134">
        <v>180</v>
      </c>
      <c r="O597" s="134">
        <v>73</v>
      </c>
      <c r="P597" s="134">
        <v>61</v>
      </c>
    </row>
    <row r="598" spans="1:16" x14ac:dyDescent="0.35">
      <c r="A598" s="131" t="s">
        <v>117</v>
      </c>
      <c r="B598" s="133" t="s">
        <v>154</v>
      </c>
      <c r="C598" s="133" t="s">
        <v>1789</v>
      </c>
      <c r="D598" s="131" t="s">
        <v>734</v>
      </c>
      <c r="E598" s="134">
        <v>267</v>
      </c>
      <c r="F598" s="134">
        <v>149</v>
      </c>
      <c r="G598" s="134">
        <v>110</v>
      </c>
      <c r="H598" s="134">
        <v>8</v>
      </c>
      <c r="I598" s="134">
        <v>224</v>
      </c>
      <c r="J598" s="134">
        <v>149</v>
      </c>
      <c r="K598" s="134">
        <v>68</v>
      </c>
      <c r="L598" s="134">
        <v>7</v>
      </c>
      <c r="M598" s="134">
        <v>226</v>
      </c>
      <c r="N598" s="134">
        <v>150</v>
      </c>
      <c r="O598" s="134">
        <v>69</v>
      </c>
      <c r="P598" s="134">
        <v>7</v>
      </c>
    </row>
    <row r="599" spans="1:16" x14ac:dyDescent="0.35">
      <c r="A599" s="131" t="s">
        <v>117</v>
      </c>
      <c r="B599" s="133" t="s">
        <v>154</v>
      </c>
      <c r="C599" s="133" t="s">
        <v>1790</v>
      </c>
      <c r="D599" s="131" t="s">
        <v>735</v>
      </c>
      <c r="E599" s="134">
        <v>487</v>
      </c>
      <c r="F599" s="134">
        <v>206</v>
      </c>
      <c r="G599" s="134">
        <v>125</v>
      </c>
      <c r="H599" s="134">
        <v>156</v>
      </c>
      <c r="I599" s="134">
        <v>465</v>
      </c>
      <c r="J599" s="134">
        <v>205</v>
      </c>
      <c r="K599" s="134">
        <v>100</v>
      </c>
      <c r="L599" s="134">
        <v>160</v>
      </c>
      <c r="M599" s="134">
        <v>485</v>
      </c>
      <c r="N599" s="134">
        <v>204</v>
      </c>
      <c r="O599" s="134">
        <v>138</v>
      </c>
      <c r="P599" s="134">
        <v>143</v>
      </c>
    </row>
    <row r="600" spans="1:16" x14ac:dyDescent="0.35">
      <c r="A600" s="131" t="s">
        <v>117</v>
      </c>
      <c r="B600" s="133" t="s">
        <v>154</v>
      </c>
      <c r="C600" s="133" t="s">
        <v>1791</v>
      </c>
      <c r="D600" s="131" t="s">
        <v>736</v>
      </c>
      <c r="E600" s="134">
        <v>267</v>
      </c>
      <c r="F600" s="134">
        <v>119</v>
      </c>
      <c r="G600" s="134">
        <v>100</v>
      </c>
      <c r="H600" s="134">
        <v>48</v>
      </c>
      <c r="I600" s="134">
        <v>233</v>
      </c>
      <c r="J600" s="134">
        <v>119</v>
      </c>
      <c r="K600" s="134">
        <v>63</v>
      </c>
      <c r="L600" s="134">
        <v>51</v>
      </c>
      <c r="M600" s="134">
        <v>195</v>
      </c>
      <c r="N600" s="134">
        <v>120</v>
      </c>
      <c r="O600" s="134">
        <v>38</v>
      </c>
      <c r="P600" s="134">
        <v>37</v>
      </c>
    </row>
    <row r="601" spans="1:16" x14ac:dyDescent="0.35">
      <c r="A601" s="131" t="s">
        <v>117</v>
      </c>
      <c r="B601" s="133" t="s">
        <v>154</v>
      </c>
      <c r="C601" s="133" t="s">
        <v>1792</v>
      </c>
      <c r="D601" s="131" t="s">
        <v>737</v>
      </c>
      <c r="E601" s="134">
        <v>1294</v>
      </c>
      <c r="F601" s="134">
        <v>319</v>
      </c>
      <c r="G601" s="134">
        <v>669</v>
      </c>
      <c r="H601" s="134">
        <v>306</v>
      </c>
      <c r="I601" s="134">
        <v>1058</v>
      </c>
      <c r="J601" s="134">
        <v>323</v>
      </c>
      <c r="K601" s="134">
        <v>449</v>
      </c>
      <c r="L601" s="134">
        <v>286</v>
      </c>
      <c r="M601" s="134">
        <v>847</v>
      </c>
      <c r="N601" s="134">
        <v>313</v>
      </c>
      <c r="O601" s="134">
        <v>274</v>
      </c>
      <c r="P601" s="134">
        <v>260</v>
      </c>
    </row>
    <row r="602" spans="1:16" x14ac:dyDescent="0.35">
      <c r="A602" s="131" t="s">
        <v>117</v>
      </c>
      <c r="B602" s="133" t="s">
        <v>154</v>
      </c>
      <c r="C602" s="133" t="s">
        <v>1793</v>
      </c>
      <c r="D602" s="131" t="s">
        <v>738</v>
      </c>
      <c r="E602" s="134">
        <v>657</v>
      </c>
      <c r="F602" s="134">
        <v>192</v>
      </c>
      <c r="G602" s="134">
        <v>379</v>
      </c>
      <c r="H602" s="134">
        <v>86</v>
      </c>
      <c r="I602" s="134">
        <v>691</v>
      </c>
      <c r="J602" s="134">
        <v>193</v>
      </c>
      <c r="K602" s="134">
        <v>412</v>
      </c>
      <c r="L602" s="134">
        <v>86</v>
      </c>
      <c r="M602" s="134">
        <v>598</v>
      </c>
      <c r="N602" s="134">
        <v>192</v>
      </c>
      <c r="O602" s="134">
        <v>327</v>
      </c>
      <c r="P602" s="134">
        <v>79</v>
      </c>
    </row>
    <row r="603" spans="1:16" x14ac:dyDescent="0.35">
      <c r="A603" s="131" t="s">
        <v>117</v>
      </c>
      <c r="B603" s="133" t="s">
        <v>154</v>
      </c>
      <c r="C603" s="133" t="s">
        <v>1794</v>
      </c>
      <c r="D603" s="131" t="s">
        <v>739</v>
      </c>
      <c r="E603" s="134">
        <v>306</v>
      </c>
      <c r="F603" s="134">
        <v>189</v>
      </c>
      <c r="G603" s="134">
        <v>60</v>
      </c>
      <c r="H603" s="134">
        <v>57</v>
      </c>
      <c r="I603" s="134">
        <v>313</v>
      </c>
      <c r="J603" s="134">
        <v>195</v>
      </c>
      <c r="K603" s="134">
        <v>63</v>
      </c>
      <c r="L603" s="134">
        <v>55</v>
      </c>
      <c r="M603" s="134">
        <v>298</v>
      </c>
      <c r="N603" s="134">
        <v>190</v>
      </c>
      <c r="O603" s="134">
        <v>63</v>
      </c>
      <c r="P603" s="134">
        <v>45</v>
      </c>
    </row>
    <row r="604" spans="1:16" x14ac:dyDescent="0.35">
      <c r="A604" s="131" t="s">
        <v>117</v>
      </c>
      <c r="B604" s="133" t="s">
        <v>154</v>
      </c>
      <c r="C604" s="133" t="s">
        <v>1795</v>
      </c>
      <c r="D604" s="131" t="s">
        <v>740</v>
      </c>
      <c r="E604" s="134">
        <v>4896</v>
      </c>
      <c r="F604" s="134">
        <v>758</v>
      </c>
      <c r="G604" s="134">
        <v>3189</v>
      </c>
      <c r="H604" s="134">
        <v>949</v>
      </c>
      <c r="I604" s="134">
        <v>4453</v>
      </c>
      <c r="J604" s="134">
        <v>752</v>
      </c>
      <c r="K604" s="134">
        <v>2740</v>
      </c>
      <c r="L604" s="134">
        <v>961</v>
      </c>
      <c r="M604" s="134">
        <v>3616</v>
      </c>
      <c r="N604" s="134">
        <v>757</v>
      </c>
      <c r="O604" s="134">
        <v>2034</v>
      </c>
      <c r="P604" s="134">
        <v>825</v>
      </c>
    </row>
    <row r="605" spans="1:16" x14ac:dyDescent="0.35">
      <c r="A605" s="131" t="s">
        <v>117</v>
      </c>
      <c r="B605" s="133" t="s">
        <v>154</v>
      </c>
      <c r="C605" s="133" t="s">
        <v>1796</v>
      </c>
      <c r="D605" s="131" t="s">
        <v>741</v>
      </c>
      <c r="E605" s="134">
        <v>240</v>
      </c>
      <c r="F605" s="134">
        <v>97</v>
      </c>
      <c r="G605" s="134">
        <v>102</v>
      </c>
      <c r="H605" s="134">
        <v>41</v>
      </c>
      <c r="I605" s="134">
        <v>219</v>
      </c>
      <c r="J605" s="134">
        <v>97</v>
      </c>
      <c r="K605" s="134">
        <v>82</v>
      </c>
      <c r="L605" s="134">
        <v>40</v>
      </c>
      <c r="M605" s="134">
        <v>201</v>
      </c>
      <c r="N605" s="134">
        <v>97</v>
      </c>
      <c r="O605" s="134">
        <v>66</v>
      </c>
      <c r="P605" s="134">
        <v>38</v>
      </c>
    </row>
    <row r="606" spans="1:16" x14ac:dyDescent="0.35">
      <c r="A606" s="131" t="s">
        <v>117</v>
      </c>
      <c r="B606" s="133" t="s">
        <v>154</v>
      </c>
      <c r="C606" s="133" t="s">
        <v>1797</v>
      </c>
      <c r="D606" s="131" t="s">
        <v>742</v>
      </c>
      <c r="E606" s="134">
        <v>697</v>
      </c>
      <c r="F606" s="134">
        <v>146</v>
      </c>
      <c r="G606" s="134">
        <v>428</v>
      </c>
      <c r="H606" s="134">
        <v>123</v>
      </c>
      <c r="I606" s="134">
        <v>479</v>
      </c>
      <c r="J606" s="134">
        <v>146</v>
      </c>
      <c r="K606" s="134">
        <v>220</v>
      </c>
      <c r="L606" s="134">
        <v>113</v>
      </c>
      <c r="M606" s="134">
        <v>467</v>
      </c>
      <c r="N606" s="134">
        <v>146</v>
      </c>
      <c r="O606" s="134">
        <v>214</v>
      </c>
      <c r="P606" s="134">
        <v>107</v>
      </c>
    </row>
    <row r="607" spans="1:16" x14ac:dyDescent="0.35">
      <c r="A607" s="131" t="s">
        <v>117</v>
      </c>
      <c r="B607" s="133" t="s">
        <v>154</v>
      </c>
      <c r="C607" s="133" t="s">
        <v>1798</v>
      </c>
      <c r="D607" s="131" t="s">
        <v>743</v>
      </c>
      <c r="E607" s="134">
        <v>211</v>
      </c>
      <c r="F607" s="134">
        <v>130</v>
      </c>
      <c r="G607" s="134">
        <v>59</v>
      </c>
      <c r="H607" s="134">
        <v>22</v>
      </c>
      <c r="I607" s="134">
        <v>212</v>
      </c>
      <c r="J607" s="134">
        <v>131</v>
      </c>
      <c r="K607" s="134">
        <v>59</v>
      </c>
      <c r="L607" s="134">
        <v>22</v>
      </c>
      <c r="M607" s="134">
        <v>204</v>
      </c>
      <c r="N607" s="134">
        <v>132</v>
      </c>
      <c r="O607" s="134">
        <v>64</v>
      </c>
      <c r="P607" s="134">
        <v>8</v>
      </c>
    </row>
    <row r="608" spans="1:16" x14ac:dyDescent="0.35">
      <c r="A608" s="131" t="s">
        <v>117</v>
      </c>
      <c r="B608" s="133" t="s">
        <v>154</v>
      </c>
      <c r="C608" s="133" t="s">
        <v>1799</v>
      </c>
      <c r="D608" s="131" t="s">
        <v>744</v>
      </c>
      <c r="E608" s="134">
        <v>365</v>
      </c>
      <c r="F608" s="134">
        <v>208</v>
      </c>
      <c r="G608" s="134">
        <v>66</v>
      </c>
      <c r="H608" s="134">
        <v>91</v>
      </c>
      <c r="I608" s="134">
        <v>317</v>
      </c>
      <c r="J608" s="134">
        <v>206</v>
      </c>
      <c r="K608" s="134">
        <v>82</v>
      </c>
      <c r="L608" s="134">
        <v>29</v>
      </c>
      <c r="M608" s="134">
        <v>282</v>
      </c>
      <c r="N608" s="134">
        <v>204</v>
      </c>
      <c r="O608" s="134">
        <v>61</v>
      </c>
      <c r="P608" s="134">
        <v>17</v>
      </c>
    </row>
    <row r="609" spans="1:16" x14ac:dyDescent="0.35">
      <c r="A609" s="131" t="s">
        <v>117</v>
      </c>
      <c r="B609" s="133" t="s">
        <v>154</v>
      </c>
      <c r="C609" s="133" t="s">
        <v>1800</v>
      </c>
      <c r="D609" s="131" t="s">
        <v>745</v>
      </c>
      <c r="E609" s="134">
        <v>296</v>
      </c>
      <c r="F609" s="134">
        <v>199</v>
      </c>
      <c r="G609" s="134">
        <v>52</v>
      </c>
      <c r="H609" s="134">
        <v>45</v>
      </c>
      <c r="I609" s="134">
        <v>297</v>
      </c>
      <c r="J609" s="134">
        <v>196</v>
      </c>
      <c r="K609" s="134">
        <v>64</v>
      </c>
      <c r="L609" s="134">
        <v>37</v>
      </c>
      <c r="M609" s="134">
        <v>279</v>
      </c>
      <c r="N609" s="134">
        <v>198</v>
      </c>
      <c r="O609" s="134">
        <v>47</v>
      </c>
      <c r="P609" s="134">
        <v>34</v>
      </c>
    </row>
    <row r="610" spans="1:16" x14ac:dyDescent="0.35">
      <c r="A610" s="131" t="s">
        <v>117</v>
      </c>
      <c r="B610" s="133" t="s">
        <v>154</v>
      </c>
      <c r="C610" s="133" t="s">
        <v>1801</v>
      </c>
      <c r="D610" s="131" t="s">
        <v>746</v>
      </c>
      <c r="E610" s="134">
        <v>321</v>
      </c>
      <c r="F610" s="134">
        <v>154</v>
      </c>
      <c r="G610" s="134">
        <v>89</v>
      </c>
      <c r="H610" s="134">
        <v>78</v>
      </c>
      <c r="I610" s="134">
        <v>305</v>
      </c>
      <c r="J610" s="134">
        <v>153</v>
      </c>
      <c r="K610" s="134">
        <v>82</v>
      </c>
      <c r="L610" s="134">
        <v>70</v>
      </c>
      <c r="M610" s="134">
        <v>278</v>
      </c>
      <c r="N610" s="134">
        <v>153</v>
      </c>
      <c r="O610" s="134">
        <v>68</v>
      </c>
      <c r="P610" s="134">
        <v>57</v>
      </c>
    </row>
    <row r="611" spans="1:16" x14ac:dyDescent="0.35">
      <c r="A611" s="131" t="s">
        <v>117</v>
      </c>
      <c r="B611" s="133" t="s">
        <v>154</v>
      </c>
      <c r="C611" s="133" t="s">
        <v>1802</v>
      </c>
      <c r="D611" s="131" t="s">
        <v>747</v>
      </c>
      <c r="E611" s="134">
        <v>669</v>
      </c>
      <c r="F611" s="134">
        <v>192</v>
      </c>
      <c r="G611" s="134">
        <v>379</v>
      </c>
      <c r="H611" s="134">
        <v>98</v>
      </c>
      <c r="I611" s="134">
        <v>609</v>
      </c>
      <c r="J611" s="134">
        <v>193</v>
      </c>
      <c r="K611" s="134">
        <v>307</v>
      </c>
      <c r="L611" s="134">
        <v>109</v>
      </c>
      <c r="M611" s="134">
        <v>641</v>
      </c>
      <c r="N611" s="134">
        <v>191</v>
      </c>
      <c r="O611" s="134">
        <v>363</v>
      </c>
      <c r="P611" s="134">
        <v>87</v>
      </c>
    </row>
    <row r="612" spans="1:16" x14ac:dyDescent="0.35">
      <c r="A612" s="131" t="s">
        <v>117</v>
      </c>
      <c r="B612" s="133" t="s">
        <v>154</v>
      </c>
      <c r="C612" s="133" t="s">
        <v>1803</v>
      </c>
      <c r="D612" s="131" t="s">
        <v>748</v>
      </c>
      <c r="E612" s="134">
        <v>280</v>
      </c>
      <c r="F612" s="134">
        <v>142</v>
      </c>
      <c r="G612" s="134">
        <v>88</v>
      </c>
      <c r="H612" s="134">
        <v>50</v>
      </c>
      <c r="I612" s="134">
        <v>291</v>
      </c>
      <c r="J612" s="134">
        <v>142</v>
      </c>
      <c r="K612" s="134">
        <v>113</v>
      </c>
      <c r="L612" s="134">
        <v>36</v>
      </c>
      <c r="M612" s="134">
        <v>281</v>
      </c>
      <c r="N612" s="134">
        <v>142</v>
      </c>
      <c r="O612" s="134">
        <v>111</v>
      </c>
      <c r="P612" s="134">
        <v>28</v>
      </c>
    </row>
    <row r="613" spans="1:16" x14ac:dyDescent="0.35">
      <c r="A613" s="131" t="s">
        <v>117</v>
      </c>
      <c r="B613" s="133" t="s">
        <v>154</v>
      </c>
      <c r="C613" s="133" t="s">
        <v>1804</v>
      </c>
      <c r="D613" s="131" t="s">
        <v>749</v>
      </c>
      <c r="E613" s="134">
        <v>242</v>
      </c>
      <c r="F613" s="134">
        <v>187</v>
      </c>
      <c r="G613" s="134">
        <v>41</v>
      </c>
      <c r="H613" s="134">
        <v>14</v>
      </c>
      <c r="I613" s="134">
        <v>242</v>
      </c>
      <c r="J613" s="134">
        <v>187</v>
      </c>
      <c r="K613" s="134">
        <v>35</v>
      </c>
      <c r="L613" s="134">
        <v>20</v>
      </c>
      <c r="M613" s="134">
        <v>270</v>
      </c>
      <c r="N613" s="134">
        <v>187</v>
      </c>
      <c r="O613" s="134">
        <v>70</v>
      </c>
      <c r="P613" s="134">
        <v>13</v>
      </c>
    </row>
    <row r="614" spans="1:16" x14ac:dyDescent="0.35">
      <c r="A614" s="131" t="s">
        <v>117</v>
      </c>
      <c r="B614" s="133" t="s">
        <v>154</v>
      </c>
      <c r="C614" s="133" t="s">
        <v>1805</v>
      </c>
      <c r="D614" s="131" t="s">
        <v>503</v>
      </c>
      <c r="E614" s="134">
        <v>1139</v>
      </c>
      <c r="F614" s="134">
        <v>624</v>
      </c>
      <c r="G614" s="134">
        <v>219</v>
      </c>
      <c r="H614" s="134">
        <v>296</v>
      </c>
      <c r="I614" s="134">
        <v>1085</v>
      </c>
      <c r="J614" s="134">
        <v>611</v>
      </c>
      <c r="K614" s="134">
        <v>168</v>
      </c>
      <c r="L614" s="134">
        <v>306</v>
      </c>
      <c r="M614" s="134">
        <v>1081</v>
      </c>
      <c r="N614" s="134">
        <v>609</v>
      </c>
      <c r="O614" s="134">
        <v>215</v>
      </c>
      <c r="P614" s="134">
        <v>257</v>
      </c>
    </row>
    <row r="615" spans="1:16" x14ac:dyDescent="0.35">
      <c r="A615" s="131" t="s">
        <v>117</v>
      </c>
      <c r="B615" s="133" t="s">
        <v>154</v>
      </c>
      <c r="C615" s="133" t="s">
        <v>1806</v>
      </c>
      <c r="D615" s="131" t="s">
        <v>750</v>
      </c>
      <c r="E615" s="134">
        <v>197</v>
      </c>
      <c r="F615" s="134">
        <v>104</v>
      </c>
      <c r="G615" s="134">
        <v>22</v>
      </c>
      <c r="H615" s="134">
        <v>71</v>
      </c>
      <c r="I615" s="134">
        <v>181</v>
      </c>
      <c r="J615" s="134">
        <v>103</v>
      </c>
      <c r="K615" s="134">
        <v>18</v>
      </c>
      <c r="L615" s="134">
        <v>60</v>
      </c>
      <c r="M615" s="134">
        <v>148</v>
      </c>
      <c r="N615" s="134">
        <v>100</v>
      </c>
      <c r="O615" s="134">
        <v>17</v>
      </c>
      <c r="P615" s="134">
        <v>31</v>
      </c>
    </row>
    <row r="616" spans="1:16" x14ac:dyDescent="0.35">
      <c r="A616" s="131" t="s">
        <v>117</v>
      </c>
      <c r="B616" s="133" t="s">
        <v>154</v>
      </c>
      <c r="C616" s="133" t="s">
        <v>1807</v>
      </c>
      <c r="D616" s="131" t="s">
        <v>751</v>
      </c>
      <c r="E616" s="134">
        <v>192</v>
      </c>
      <c r="F616" s="134">
        <v>96</v>
      </c>
      <c r="G616" s="134">
        <v>75</v>
      </c>
      <c r="H616" s="134">
        <v>21</v>
      </c>
      <c r="I616" s="134">
        <v>142</v>
      </c>
      <c r="J616" s="134">
        <v>97</v>
      </c>
      <c r="K616" s="134">
        <v>24</v>
      </c>
      <c r="L616" s="134">
        <v>21</v>
      </c>
      <c r="M616" s="134">
        <v>134</v>
      </c>
      <c r="N616" s="134">
        <v>98</v>
      </c>
      <c r="O616" s="134">
        <v>23</v>
      </c>
      <c r="P616" s="134">
        <v>13</v>
      </c>
    </row>
    <row r="617" spans="1:16" x14ac:dyDescent="0.35">
      <c r="A617" s="131" t="s">
        <v>117</v>
      </c>
      <c r="B617" s="133" t="s">
        <v>154</v>
      </c>
      <c r="C617" s="133" t="s">
        <v>1808</v>
      </c>
      <c r="D617" s="131" t="s">
        <v>752</v>
      </c>
      <c r="E617" s="134">
        <v>997</v>
      </c>
      <c r="F617" s="134">
        <v>378</v>
      </c>
      <c r="G617" s="134">
        <v>489</v>
      </c>
      <c r="H617" s="134">
        <v>130</v>
      </c>
      <c r="I617" s="134">
        <v>994</v>
      </c>
      <c r="J617" s="134">
        <v>375</v>
      </c>
      <c r="K617" s="134">
        <v>494</v>
      </c>
      <c r="L617" s="134">
        <v>125</v>
      </c>
      <c r="M617" s="134">
        <v>698</v>
      </c>
      <c r="N617" s="134">
        <v>374</v>
      </c>
      <c r="O617" s="134">
        <v>217</v>
      </c>
      <c r="P617" s="134">
        <v>107</v>
      </c>
    </row>
    <row r="618" spans="1:16" x14ac:dyDescent="0.35">
      <c r="A618" s="131" t="s">
        <v>117</v>
      </c>
      <c r="B618" s="133" t="s">
        <v>154</v>
      </c>
      <c r="C618" s="133" t="s">
        <v>1809</v>
      </c>
      <c r="D618" s="131" t="s">
        <v>753</v>
      </c>
      <c r="E618" s="134">
        <v>806</v>
      </c>
      <c r="F618" s="134">
        <v>262</v>
      </c>
      <c r="G618" s="134">
        <v>365</v>
      </c>
      <c r="H618" s="134">
        <v>179</v>
      </c>
      <c r="I618" s="134">
        <v>759</v>
      </c>
      <c r="J618" s="134">
        <v>262</v>
      </c>
      <c r="K618" s="134">
        <v>360</v>
      </c>
      <c r="L618" s="134">
        <v>137</v>
      </c>
      <c r="M618" s="134">
        <v>736</v>
      </c>
      <c r="N618" s="134">
        <v>253</v>
      </c>
      <c r="O618" s="134">
        <v>353</v>
      </c>
      <c r="P618" s="134">
        <v>130</v>
      </c>
    </row>
    <row r="619" spans="1:16" x14ac:dyDescent="0.35">
      <c r="A619" s="131" t="s">
        <v>117</v>
      </c>
      <c r="B619" s="133" t="s">
        <v>154</v>
      </c>
      <c r="C619" s="133" t="s">
        <v>1810</v>
      </c>
      <c r="D619" s="131" t="s">
        <v>754</v>
      </c>
      <c r="E619" s="134">
        <v>293</v>
      </c>
      <c r="F619" s="134">
        <v>162</v>
      </c>
      <c r="G619" s="134">
        <v>76</v>
      </c>
      <c r="H619" s="134">
        <v>55</v>
      </c>
      <c r="I619" s="134">
        <v>253</v>
      </c>
      <c r="J619" s="134">
        <v>129</v>
      </c>
      <c r="K619" s="134">
        <v>73</v>
      </c>
      <c r="L619" s="134">
        <v>51</v>
      </c>
      <c r="M619" s="134">
        <v>284</v>
      </c>
      <c r="N619" s="134">
        <v>163</v>
      </c>
      <c r="O619" s="134">
        <v>86</v>
      </c>
      <c r="P619" s="134">
        <v>35</v>
      </c>
    </row>
    <row r="620" spans="1:16" x14ac:dyDescent="0.35">
      <c r="A620" s="131" t="s">
        <v>118</v>
      </c>
      <c r="B620" s="133" t="s">
        <v>155</v>
      </c>
      <c r="C620" s="133" t="s">
        <v>1811</v>
      </c>
      <c r="D620" s="131" t="s">
        <v>755</v>
      </c>
      <c r="E620" s="134">
        <v>133442</v>
      </c>
      <c r="F620" s="134">
        <v>25451</v>
      </c>
      <c r="G620" s="134">
        <v>84818</v>
      </c>
      <c r="H620" s="134">
        <v>23173</v>
      </c>
      <c r="I620" s="134">
        <v>134092</v>
      </c>
      <c r="J620" s="134">
        <v>25095</v>
      </c>
      <c r="K620" s="134">
        <v>85875</v>
      </c>
      <c r="L620" s="134">
        <v>23122</v>
      </c>
      <c r="M620" s="134">
        <v>123080</v>
      </c>
      <c r="N620" s="134">
        <v>17165</v>
      </c>
      <c r="O620" s="134">
        <v>83759</v>
      </c>
      <c r="P620" s="134">
        <v>22156</v>
      </c>
    </row>
    <row r="621" spans="1:16" x14ac:dyDescent="0.35">
      <c r="A621" s="131" t="s">
        <v>118</v>
      </c>
      <c r="B621" s="133" t="s">
        <v>155</v>
      </c>
      <c r="C621" s="133" t="s">
        <v>1812</v>
      </c>
      <c r="D621" s="131" t="s">
        <v>756</v>
      </c>
      <c r="E621" s="134">
        <v>1745</v>
      </c>
      <c r="F621" s="134">
        <v>501</v>
      </c>
      <c r="G621" s="134">
        <v>811</v>
      </c>
      <c r="H621" s="134">
        <v>433</v>
      </c>
      <c r="I621" s="134">
        <v>1709</v>
      </c>
      <c r="J621" s="134">
        <v>497</v>
      </c>
      <c r="K621" s="134">
        <v>777</v>
      </c>
      <c r="L621" s="134">
        <v>435</v>
      </c>
      <c r="M621" s="134">
        <v>1570</v>
      </c>
      <c r="N621" s="134">
        <v>506</v>
      </c>
      <c r="O621" s="134">
        <v>640</v>
      </c>
      <c r="P621" s="134">
        <v>424</v>
      </c>
    </row>
    <row r="622" spans="1:16" x14ac:dyDescent="0.35">
      <c r="A622" s="131" t="s">
        <v>118</v>
      </c>
      <c r="B622" s="133" t="s">
        <v>155</v>
      </c>
      <c r="C622" s="133" t="s">
        <v>1813</v>
      </c>
      <c r="D622" s="131" t="s">
        <v>757</v>
      </c>
      <c r="E622" s="134">
        <v>470</v>
      </c>
      <c r="F622" s="134">
        <v>176</v>
      </c>
      <c r="G622" s="134">
        <v>116</v>
      </c>
      <c r="H622" s="134">
        <v>178</v>
      </c>
      <c r="I622" s="134">
        <v>455</v>
      </c>
      <c r="J622" s="134">
        <v>178</v>
      </c>
      <c r="K622" s="134">
        <v>114</v>
      </c>
      <c r="L622" s="134">
        <v>163</v>
      </c>
      <c r="M622" s="134">
        <v>440</v>
      </c>
      <c r="N622" s="134">
        <v>176</v>
      </c>
      <c r="O622" s="134">
        <v>107</v>
      </c>
      <c r="P622" s="134">
        <v>157</v>
      </c>
    </row>
    <row r="623" spans="1:16" x14ac:dyDescent="0.35">
      <c r="A623" s="131" t="s">
        <v>118</v>
      </c>
      <c r="B623" s="133" t="s">
        <v>155</v>
      </c>
      <c r="C623" s="133" t="s">
        <v>1814</v>
      </c>
      <c r="D623" s="131" t="s">
        <v>758</v>
      </c>
      <c r="E623" s="134">
        <v>2236</v>
      </c>
      <c r="F623" s="134">
        <v>531</v>
      </c>
      <c r="G623" s="134">
        <v>1216</v>
      </c>
      <c r="H623" s="134">
        <v>489</v>
      </c>
      <c r="I623" s="134">
        <v>2185</v>
      </c>
      <c r="J623" s="134">
        <v>522</v>
      </c>
      <c r="K623" s="134">
        <v>1158</v>
      </c>
      <c r="L623" s="134">
        <v>505</v>
      </c>
      <c r="M623" s="134">
        <v>2067</v>
      </c>
      <c r="N623" s="134">
        <v>472</v>
      </c>
      <c r="O623" s="134">
        <v>1056</v>
      </c>
      <c r="P623" s="134">
        <v>539</v>
      </c>
    </row>
    <row r="624" spans="1:16" x14ac:dyDescent="0.35">
      <c r="A624" s="131" t="s">
        <v>118</v>
      </c>
      <c r="B624" s="133" t="s">
        <v>155</v>
      </c>
      <c r="C624" s="133" t="s">
        <v>1815</v>
      </c>
      <c r="D624" s="131" t="s">
        <v>759</v>
      </c>
      <c r="E624" s="134">
        <v>1133</v>
      </c>
      <c r="F624" s="134">
        <v>420</v>
      </c>
      <c r="G624" s="134">
        <v>367</v>
      </c>
      <c r="H624" s="134">
        <v>346</v>
      </c>
      <c r="I624" s="134">
        <v>1170</v>
      </c>
      <c r="J624" s="134">
        <v>480</v>
      </c>
      <c r="K624" s="134">
        <v>351</v>
      </c>
      <c r="L624" s="134">
        <v>339</v>
      </c>
      <c r="M624" s="134">
        <v>1063</v>
      </c>
      <c r="N624" s="134">
        <v>383</v>
      </c>
      <c r="O624" s="134">
        <v>350</v>
      </c>
      <c r="P624" s="134">
        <v>330</v>
      </c>
    </row>
    <row r="625" spans="1:16" x14ac:dyDescent="0.35">
      <c r="A625" s="131" t="s">
        <v>118</v>
      </c>
      <c r="B625" s="133" t="s">
        <v>155</v>
      </c>
      <c r="C625" s="133" t="s">
        <v>1816</v>
      </c>
      <c r="D625" s="131" t="s">
        <v>760</v>
      </c>
      <c r="E625" s="134">
        <v>331</v>
      </c>
      <c r="F625" s="134">
        <v>112</v>
      </c>
      <c r="G625" s="134">
        <v>104</v>
      </c>
      <c r="H625" s="134">
        <v>115</v>
      </c>
      <c r="I625" s="134">
        <v>315</v>
      </c>
      <c r="J625" s="134">
        <v>110</v>
      </c>
      <c r="K625" s="134">
        <v>95</v>
      </c>
      <c r="L625" s="134">
        <v>110</v>
      </c>
      <c r="M625" s="134">
        <v>278</v>
      </c>
      <c r="N625" s="134">
        <v>97</v>
      </c>
      <c r="O625" s="134">
        <v>84</v>
      </c>
      <c r="P625" s="134">
        <v>97</v>
      </c>
    </row>
    <row r="626" spans="1:16" x14ac:dyDescent="0.35">
      <c r="A626" s="131" t="s">
        <v>118</v>
      </c>
      <c r="B626" s="133" t="s">
        <v>155</v>
      </c>
      <c r="C626" s="133" t="s">
        <v>1817</v>
      </c>
      <c r="D626" s="131" t="s">
        <v>761</v>
      </c>
      <c r="E626" s="134">
        <v>497</v>
      </c>
      <c r="F626" s="134">
        <v>190</v>
      </c>
      <c r="G626" s="134">
        <v>169</v>
      </c>
      <c r="H626" s="134">
        <v>138</v>
      </c>
      <c r="I626" s="134">
        <v>482</v>
      </c>
      <c r="J626" s="134">
        <v>198</v>
      </c>
      <c r="K626" s="134">
        <v>147</v>
      </c>
      <c r="L626" s="134">
        <v>137</v>
      </c>
      <c r="M626" s="134">
        <v>449</v>
      </c>
      <c r="N626" s="134">
        <v>181</v>
      </c>
      <c r="O626" s="134">
        <v>142</v>
      </c>
      <c r="P626" s="134">
        <v>126</v>
      </c>
    </row>
    <row r="627" spans="1:16" x14ac:dyDescent="0.35">
      <c r="A627" s="131" t="s">
        <v>118</v>
      </c>
      <c r="B627" s="133" t="s">
        <v>155</v>
      </c>
      <c r="C627" s="133" t="s">
        <v>1818</v>
      </c>
      <c r="D627" s="131" t="s">
        <v>762</v>
      </c>
      <c r="E627" s="134">
        <v>2388</v>
      </c>
      <c r="F627" s="134">
        <v>540</v>
      </c>
      <c r="G627" s="134">
        <v>897</v>
      </c>
      <c r="H627" s="134">
        <v>951</v>
      </c>
      <c r="I627" s="134">
        <v>2350</v>
      </c>
      <c r="J627" s="134">
        <v>540</v>
      </c>
      <c r="K627" s="134">
        <v>879</v>
      </c>
      <c r="L627" s="134">
        <v>931</v>
      </c>
      <c r="M627" s="134">
        <v>2217</v>
      </c>
      <c r="N627" s="134">
        <v>444</v>
      </c>
      <c r="O627" s="134">
        <v>867</v>
      </c>
      <c r="P627" s="134">
        <v>906</v>
      </c>
    </row>
    <row r="628" spans="1:16" x14ac:dyDescent="0.35">
      <c r="A628" s="131" t="s">
        <v>118</v>
      </c>
      <c r="B628" s="133" t="s">
        <v>155</v>
      </c>
      <c r="C628" s="133" t="s">
        <v>1819</v>
      </c>
      <c r="D628" s="131" t="s">
        <v>763</v>
      </c>
      <c r="E628" s="134">
        <v>424</v>
      </c>
      <c r="F628" s="134">
        <v>213</v>
      </c>
      <c r="G628" s="134">
        <v>75</v>
      </c>
      <c r="H628" s="134">
        <v>136</v>
      </c>
      <c r="I628" s="134">
        <v>407</v>
      </c>
      <c r="J628" s="134">
        <v>201</v>
      </c>
      <c r="K628" s="134">
        <v>72</v>
      </c>
      <c r="L628" s="134">
        <v>134</v>
      </c>
      <c r="M628" s="134">
        <v>337</v>
      </c>
      <c r="N628" s="134">
        <v>154</v>
      </c>
      <c r="O628" s="134">
        <v>49</v>
      </c>
      <c r="P628" s="134">
        <v>134</v>
      </c>
    </row>
    <row r="629" spans="1:16" x14ac:dyDescent="0.35">
      <c r="A629" s="131" t="s">
        <v>118</v>
      </c>
      <c r="B629" s="133" t="s">
        <v>155</v>
      </c>
      <c r="C629" s="133" t="s">
        <v>1820</v>
      </c>
      <c r="D629" s="131" t="s">
        <v>764</v>
      </c>
      <c r="E629" s="134">
        <v>303</v>
      </c>
      <c r="F629" s="134">
        <v>102</v>
      </c>
      <c r="G629" s="134">
        <v>39</v>
      </c>
      <c r="H629" s="134">
        <v>162</v>
      </c>
      <c r="I629" s="134">
        <v>300</v>
      </c>
      <c r="J629" s="134">
        <v>101</v>
      </c>
      <c r="K629" s="134">
        <v>39</v>
      </c>
      <c r="L629" s="134">
        <v>160</v>
      </c>
      <c r="M629" s="134">
        <v>263</v>
      </c>
      <c r="N629" s="134">
        <v>82</v>
      </c>
      <c r="O629" s="134">
        <v>33</v>
      </c>
      <c r="P629" s="134">
        <v>148</v>
      </c>
    </row>
    <row r="630" spans="1:16" x14ac:dyDescent="0.35">
      <c r="A630" s="131" t="s">
        <v>118</v>
      </c>
      <c r="B630" s="133" t="s">
        <v>155</v>
      </c>
      <c r="C630" s="133" t="s">
        <v>1821</v>
      </c>
      <c r="D630" s="131" t="s">
        <v>765</v>
      </c>
      <c r="E630" s="134">
        <v>8610</v>
      </c>
      <c r="F630" s="134">
        <v>2221</v>
      </c>
      <c r="G630" s="134">
        <v>3869</v>
      </c>
      <c r="H630" s="134">
        <v>2520</v>
      </c>
      <c r="I630" s="134">
        <v>8781</v>
      </c>
      <c r="J630" s="134">
        <v>2205</v>
      </c>
      <c r="K630" s="134">
        <v>4045</v>
      </c>
      <c r="L630" s="134">
        <v>2531</v>
      </c>
      <c r="M630" s="134">
        <v>7567</v>
      </c>
      <c r="N630" s="134">
        <v>1827</v>
      </c>
      <c r="O630" s="134">
        <v>3321</v>
      </c>
      <c r="P630" s="134">
        <v>2419</v>
      </c>
    </row>
    <row r="631" spans="1:16" x14ac:dyDescent="0.35">
      <c r="A631" s="131" t="s">
        <v>118</v>
      </c>
      <c r="B631" s="133" t="s">
        <v>155</v>
      </c>
      <c r="C631" s="133" t="s">
        <v>1822</v>
      </c>
      <c r="D631" s="131" t="s">
        <v>766</v>
      </c>
      <c r="E631" s="134">
        <v>1778</v>
      </c>
      <c r="F631" s="134">
        <v>726</v>
      </c>
      <c r="G631" s="134">
        <v>554</v>
      </c>
      <c r="H631" s="134">
        <v>498</v>
      </c>
      <c r="I631" s="134">
        <v>1805</v>
      </c>
      <c r="J631" s="134">
        <v>773</v>
      </c>
      <c r="K631" s="134">
        <v>537</v>
      </c>
      <c r="L631" s="134">
        <v>495</v>
      </c>
      <c r="M631" s="134">
        <v>1539</v>
      </c>
      <c r="N631" s="134">
        <v>540</v>
      </c>
      <c r="O631" s="134">
        <v>548</v>
      </c>
      <c r="P631" s="134">
        <v>451</v>
      </c>
    </row>
    <row r="632" spans="1:16" x14ac:dyDescent="0.35">
      <c r="A632" s="131" t="s">
        <v>118</v>
      </c>
      <c r="B632" s="133" t="s">
        <v>155</v>
      </c>
      <c r="C632" s="133" t="s">
        <v>1823</v>
      </c>
      <c r="D632" s="131" t="s">
        <v>228</v>
      </c>
      <c r="E632" s="134">
        <v>791</v>
      </c>
      <c r="F632" s="134">
        <v>268</v>
      </c>
      <c r="G632" s="134">
        <v>193</v>
      </c>
      <c r="H632" s="134">
        <v>330</v>
      </c>
      <c r="I632" s="134">
        <v>787</v>
      </c>
      <c r="J632" s="134">
        <v>274</v>
      </c>
      <c r="K632" s="134">
        <v>190</v>
      </c>
      <c r="L632" s="134">
        <v>323</v>
      </c>
      <c r="M632" s="134">
        <v>733</v>
      </c>
      <c r="N632" s="134">
        <v>266</v>
      </c>
      <c r="O632" s="134">
        <v>154</v>
      </c>
      <c r="P632" s="134">
        <v>313</v>
      </c>
    </row>
    <row r="633" spans="1:16" x14ac:dyDescent="0.35">
      <c r="A633" s="131" t="s">
        <v>118</v>
      </c>
      <c r="B633" s="133" t="s">
        <v>155</v>
      </c>
      <c r="C633" s="133" t="s">
        <v>1824</v>
      </c>
      <c r="D633" s="131" t="s">
        <v>767</v>
      </c>
      <c r="E633" s="134">
        <v>932</v>
      </c>
      <c r="F633" s="134">
        <v>168</v>
      </c>
      <c r="G633" s="134">
        <v>470</v>
      </c>
      <c r="H633" s="134">
        <v>294</v>
      </c>
      <c r="I633" s="134">
        <v>923</v>
      </c>
      <c r="J633" s="134">
        <v>174</v>
      </c>
      <c r="K633" s="134">
        <v>459</v>
      </c>
      <c r="L633" s="134">
        <v>290</v>
      </c>
      <c r="M633" s="134">
        <v>892</v>
      </c>
      <c r="N633" s="134">
        <v>154</v>
      </c>
      <c r="O633" s="134">
        <v>484</v>
      </c>
      <c r="P633" s="134">
        <v>254</v>
      </c>
    </row>
    <row r="634" spans="1:16" x14ac:dyDescent="0.35">
      <c r="A634" s="131" t="s">
        <v>118</v>
      </c>
      <c r="B634" s="133" t="s">
        <v>155</v>
      </c>
      <c r="C634" s="133" t="s">
        <v>1825</v>
      </c>
      <c r="D634" s="131" t="s">
        <v>768</v>
      </c>
      <c r="E634" s="134">
        <v>490</v>
      </c>
      <c r="F634" s="134">
        <v>205</v>
      </c>
      <c r="G634" s="134">
        <v>112</v>
      </c>
      <c r="H634" s="134">
        <v>173</v>
      </c>
      <c r="I634" s="134">
        <v>482</v>
      </c>
      <c r="J634" s="134">
        <v>201</v>
      </c>
      <c r="K634" s="134">
        <v>99</v>
      </c>
      <c r="L634" s="134">
        <v>182</v>
      </c>
      <c r="M634" s="134">
        <v>477</v>
      </c>
      <c r="N634" s="134">
        <v>200</v>
      </c>
      <c r="O634" s="134">
        <v>94</v>
      </c>
      <c r="P634" s="134">
        <v>183</v>
      </c>
    </row>
    <row r="635" spans="1:16" x14ac:dyDescent="0.35">
      <c r="A635" s="131" t="s">
        <v>118</v>
      </c>
      <c r="B635" s="133" t="s">
        <v>155</v>
      </c>
      <c r="C635" s="133" t="s">
        <v>1826</v>
      </c>
      <c r="D635" s="131" t="s">
        <v>769</v>
      </c>
      <c r="E635" s="134">
        <v>1148</v>
      </c>
      <c r="F635" s="134">
        <v>465</v>
      </c>
      <c r="G635" s="134">
        <v>426</v>
      </c>
      <c r="H635" s="134">
        <v>257</v>
      </c>
      <c r="I635" s="134">
        <v>1138</v>
      </c>
      <c r="J635" s="134">
        <v>467</v>
      </c>
      <c r="K635" s="134">
        <v>421</v>
      </c>
      <c r="L635" s="134">
        <v>250</v>
      </c>
      <c r="M635" s="134">
        <v>1038</v>
      </c>
      <c r="N635" s="134">
        <v>376</v>
      </c>
      <c r="O635" s="134">
        <v>423</v>
      </c>
      <c r="P635" s="134">
        <v>239</v>
      </c>
    </row>
    <row r="636" spans="1:16" x14ac:dyDescent="0.35">
      <c r="A636" s="131" t="s">
        <v>118</v>
      </c>
      <c r="B636" s="133" t="s">
        <v>155</v>
      </c>
      <c r="C636" s="133" t="s">
        <v>1827</v>
      </c>
      <c r="D636" s="131" t="s">
        <v>770</v>
      </c>
      <c r="E636" s="134">
        <v>633</v>
      </c>
      <c r="F636" s="134">
        <v>231</v>
      </c>
      <c r="G636" s="134">
        <v>152</v>
      </c>
      <c r="H636" s="134">
        <v>250</v>
      </c>
      <c r="I636" s="134">
        <v>636</v>
      </c>
      <c r="J636" s="134">
        <v>230</v>
      </c>
      <c r="K636" s="134">
        <v>145</v>
      </c>
      <c r="L636" s="134">
        <v>261</v>
      </c>
      <c r="M636" s="134">
        <v>552</v>
      </c>
      <c r="N636" s="134">
        <v>224</v>
      </c>
      <c r="O636" s="134">
        <v>96</v>
      </c>
      <c r="P636" s="134">
        <v>232</v>
      </c>
    </row>
    <row r="637" spans="1:16" x14ac:dyDescent="0.35">
      <c r="A637" s="131" t="s">
        <v>118</v>
      </c>
      <c r="B637" s="133" t="s">
        <v>155</v>
      </c>
      <c r="C637" s="133" t="s">
        <v>1828</v>
      </c>
      <c r="D637" s="131" t="s">
        <v>771</v>
      </c>
      <c r="E637" s="134">
        <v>4621</v>
      </c>
      <c r="F637" s="134">
        <v>1114</v>
      </c>
      <c r="G637" s="134">
        <v>1723</v>
      </c>
      <c r="H637" s="134">
        <v>1784</v>
      </c>
      <c r="I637" s="134">
        <v>4638</v>
      </c>
      <c r="J637" s="134">
        <v>1124</v>
      </c>
      <c r="K637" s="134">
        <v>1764</v>
      </c>
      <c r="L637" s="134">
        <v>1750</v>
      </c>
      <c r="M637" s="134">
        <v>4586</v>
      </c>
      <c r="N637" s="134">
        <v>1108</v>
      </c>
      <c r="O637" s="134">
        <v>1811</v>
      </c>
      <c r="P637" s="134">
        <v>1667</v>
      </c>
    </row>
    <row r="638" spans="1:16" x14ac:dyDescent="0.35">
      <c r="A638" s="131" t="s">
        <v>118</v>
      </c>
      <c r="B638" s="133" t="s">
        <v>155</v>
      </c>
      <c r="C638" s="133" t="s">
        <v>1829</v>
      </c>
      <c r="D638" s="131" t="s">
        <v>772</v>
      </c>
      <c r="E638" s="134">
        <v>284</v>
      </c>
      <c r="F638" s="134">
        <v>126</v>
      </c>
      <c r="G638" s="134">
        <v>43</v>
      </c>
      <c r="H638" s="134">
        <v>115</v>
      </c>
      <c r="I638" s="134">
        <v>292</v>
      </c>
      <c r="J638" s="134">
        <v>128</v>
      </c>
      <c r="K638" s="134">
        <v>48</v>
      </c>
      <c r="L638" s="134">
        <v>116</v>
      </c>
      <c r="M638" s="134">
        <v>277</v>
      </c>
      <c r="N638" s="134">
        <v>128</v>
      </c>
      <c r="O638" s="134">
        <v>45</v>
      </c>
      <c r="P638" s="134">
        <v>104</v>
      </c>
    </row>
    <row r="639" spans="1:16" x14ac:dyDescent="0.35">
      <c r="A639" s="131" t="s">
        <v>118</v>
      </c>
      <c r="B639" s="133" t="s">
        <v>155</v>
      </c>
      <c r="C639" s="133" t="s">
        <v>1830</v>
      </c>
      <c r="D639" s="131" t="s">
        <v>773</v>
      </c>
      <c r="E639" s="134">
        <v>545</v>
      </c>
      <c r="F639" s="134">
        <v>202</v>
      </c>
      <c r="G639" s="134">
        <v>66</v>
      </c>
      <c r="H639" s="134">
        <v>277</v>
      </c>
      <c r="I639" s="134">
        <v>555</v>
      </c>
      <c r="J639" s="134">
        <v>208</v>
      </c>
      <c r="K639" s="134">
        <v>75</v>
      </c>
      <c r="L639" s="134">
        <v>272</v>
      </c>
      <c r="M639" s="134">
        <v>500</v>
      </c>
      <c r="N639" s="134">
        <v>161</v>
      </c>
      <c r="O639" s="134">
        <v>69</v>
      </c>
      <c r="P639" s="134">
        <v>270</v>
      </c>
    </row>
    <row r="640" spans="1:16" x14ac:dyDescent="0.35">
      <c r="A640" s="131" t="s">
        <v>118</v>
      </c>
      <c r="B640" s="133" t="s">
        <v>155</v>
      </c>
      <c r="C640" s="133" t="s">
        <v>1831</v>
      </c>
      <c r="D640" s="131" t="s">
        <v>774</v>
      </c>
      <c r="E640" s="134">
        <v>477</v>
      </c>
      <c r="F640" s="134">
        <v>126</v>
      </c>
      <c r="G640" s="134">
        <v>116</v>
      </c>
      <c r="H640" s="134">
        <v>235</v>
      </c>
      <c r="I640" s="134">
        <v>456</v>
      </c>
      <c r="J640" s="134">
        <v>121</v>
      </c>
      <c r="K640" s="134">
        <v>105</v>
      </c>
      <c r="L640" s="134">
        <v>230</v>
      </c>
      <c r="M640" s="134">
        <v>438</v>
      </c>
      <c r="N640" s="134">
        <v>120</v>
      </c>
      <c r="O640" s="134">
        <v>96</v>
      </c>
      <c r="P640" s="134">
        <v>222</v>
      </c>
    </row>
    <row r="641" spans="1:16" x14ac:dyDescent="0.35">
      <c r="A641" s="131" t="s">
        <v>118</v>
      </c>
      <c r="B641" s="133" t="s">
        <v>155</v>
      </c>
      <c r="C641" s="133" t="s">
        <v>1832</v>
      </c>
      <c r="D641" s="131" t="s">
        <v>775</v>
      </c>
      <c r="E641" s="134">
        <v>2918</v>
      </c>
      <c r="F641" s="134">
        <v>455</v>
      </c>
      <c r="G641" s="134">
        <v>1883</v>
      </c>
      <c r="H641" s="134">
        <v>580</v>
      </c>
      <c r="I641" s="134">
        <v>3004</v>
      </c>
      <c r="J641" s="134">
        <v>541</v>
      </c>
      <c r="K641" s="134">
        <v>1904</v>
      </c>
      <c r="L641" s="134">
        <v>559</v>
      </c>
      <c r="M641" s="134">
        <v>2932</v>
      </c>
      <c r="N641" s="134">
        <v>474</v>
      </c>
      <c r="O641" s="134">
        <v>1910</v>
      </c>
      <c r="P641" s="134">
        <v>548</v>
      </c>
    </row>
    <row r="642" spans="1:16" x14ac:dyDescent="0.35">
      <c r="A642" s="131" t="s">
        <v>118</v>
      </c>
      <c r="B642" s="133" t="s">
        <v>155</v>
      </c>
      <c r="C642" s="133" t="s">
        <v>1833</v>
      </c>
      <c r="D642" s="131" t="s">
        <v>501</v>
      </c>
      <c r="E642" s="134">
        <v>469</v>
      </c>
      <c r="F642" s="134">
        <v>242</v>
      </c>
      <c r="G642" s="134">
        <v>56</v>
      </c>
      <c r="H642" s="134">
        <v>171</v>
      </c>
      <c r="I642" s="134">
        <v>464</v>
      </c>
      <c r="J642" s="134">
        <v>253</v>
      </c>
      <c r="K642" s="134">
        <v>53</v>
      </c>
      <c r="L642" s="134">
        <v>158</v>
      </c>
      <c r="M642" s="134">
        <v>393</v>
      </c>
      <c r="N642" s="134">
        <v>188</v>
      </c>
      <c r="O642" s="134">
        <v>53</v>
      </c>
      <c r="P642" s="134">
        <v>152</v>
      </c>
    </row>
    <row r="643" spans="1:16" x14ac:dyDescent="0.35">
      <c r="A643" s="131" t="s">
        <v>118</v>
      </c>
      <c r="B643" s="133" t="s">
        <v>155</v>
      </c>
      <c r="C643" s="133" t="s">
        <v>1834</v>
      </c>
      <c r="D643" s="131" t="s">
        <v>776</v>
      </c>
      <c r="E643" s="134">
        <v>733</v>
      </c>
      <c r="F643" s="134">
        <v>240</v>
      </c>
      <c r="G643" s="134">
        <v>197</v>
      </c>
      <c r="H643" s="134">
        <v>296</v>
      </c>
      <c r="I643" s="134">
        <v>730</v>
      </c>
      <c r="J643" s="134">
        <v>240</v>
      </c>
      <c r="K643" s="134">
        <v>197</v>
      </c>
      <c r="L643" s="134">
        <v>293</v>
      </c>
      <c r="M643" s="134">
        <v>870</v>
      </c>
      <c r="N643" s="134">
        <v>234</v>
      </c>
      <c r="O643" s="134">
        <v>336</v>
      </c>
      <c r="P643" s="134">
        <v>300</v>
      </c>
    </row>
    <row r="644" spans="1:16" x14ac:dyDescent="0.35">
      <c r="A644" s="131" t="s">
        <v>118</v>
      </c>
      <c r="B644" s="133" t="s">
        <v>155</v>
      </c>
      <c r="C644" s="133" t="s">
        <v>1835</v>
      </c>
      <c r="D644" s="131" t="s">
        <v>777</v>
      </c>
      <c r="E644" s="134">
        <v>18771</v>
      </c>
      <c r="F644" s="134">
        <v>3746</v>
      </c>
      <c r="G644" s="134">
        <v>9387</v>
      </c>
      <c r="H644" s="134">
        <v>5638</v>
      </c>
      <c r="I644" s="134">
        <v>18806</v>
      </c>
      <c r="J644" s="134">
        <v>3790</v>
      </c>
      <c r="K644" s="134">
        <v>9435</v>
      </c>
      <c r="L644" s="134">
        <v>5581</v>
      </c>
      <c r="M644" s="134">
        <v>17298</v>
      </c>
      <c r="N644" s="134">
        <v>3042</v>
      </c>
      <c r="O644" s="134">
        <v>8973</v>
      </c>
      <c r="P644" s="134">
        <v>5283</v>
      </c>
    </row>
    <row r="645" spans="1:16" x14ac:dyDescent="0.35">
      <c r="A645" s="131" t="s">
        <v>118</v>
      </c>
      <c r="B645" s="133" t="s">
        <v>155</v>
      </c>
      <c r="C645" s="133" t="s">
        <v>1836</v>
      </c>
      <c r="D645" s="131" t="s">
        <v>778</v>
      </c>
      <c r="E645" s="134">
        <v>3064</v>
      </c>
      <c r="F645" s="134">
        <v>604</v>
      </c>
      <c r="G645" s="134">
        <v>2017</v>
      </c>
      <c r="H645" s="134">
        <v>443</v>
      </c>
      <c r="I645" s="134">
        <v>3042</v>
      </c>
      <c r="J645" s="134">
        <v>606</v>
      </c>
      <c r="K645" s="134">
        <v>1972</v>
      </c>
      <c r="L645" s="134">
        <v>464</v>
      </c>
      <c r="M645" s="134">
        <v>2757</v>
      </c>
      <c r="N645" s="134">
        <v>504</v>
      </c>
      <c r="O645" s="134">
        <v>1817</v>
      </c>
      <c r="P645" s="134">
        <v>436</v>
      </c>
    </row>
    <row r="646" spans="1:16" x14ac:dyDescent="0.35">
      <c r="A646" s="131" t="s">
        <v>118</v>
      </c>
      <c r="B646" s="133" t="s">
        <v>155</v>
      </c>
      <c r="C646" s="133" t="s">
        <v>1837</v>
      </c>
      <c r="D646" s="131" t="s">
        <v>779</v>
      </c>
      <c r="E646" s="134">
        <v>468</v>
      </c>
      <c r="F646" s="134">
        <v>208</v>
      </c>
      <c r="G646" s="134">
        <v>75</v>
      </c>
      <c r="H646" s="134">
        <v>185</v>
      </c>
      <c r="I646" s="134">
        <v>487</v>
      </c>
      <c r="J646" s="134">
        <v>216</v>
      </c>
      <c r="K646" s="134">
        <v>84</v>
      </c>
      <c r="L646" s="134">
        <v>187</v>
      </c>
      <c r="M646" s="134">
        <v>384</v>
      </c>
      <c r="N646" s="134">
        <v>162</v>
      </c>
      <c r="O646" s="134">
        <v>58</v>
      </c>
      <c r="P646" s="134">
        <v>164</v>
      </c>
    </row>
    <row r="647" spans="1:16" x14ac:dyDescent="0.35">
      <c r="A647" s="131" t="s">
        <v>118</v>
      </c>
      <c r="B647" s="133" t="s">
        <v>155</v>
      </c>
      <c r="C647" s="133" t="s">
        <v>1838</v>
      </c>
      <c r="D647" s="131" t="s">
        <v>780</v>
      </c>
      <c r="E647" s="134">
        <v>1642</v>
      </c>
      <c r="F647" s="134">
        <v>642</v>
      </c>
      <c r="G647" s="134">
        <v>517</v>
      </c>
      <c r="H647" s="134">
        <v>483</v>
      </c>
      <c r="I647" s="134">
        <v>1653</v>
      </c>
      <c r="J647" s="134">
        <v>648</v>
      </c>
      <c r="K647" s="134">
        <v>532</v>
      </c>
      <c r="L647" s="134">
        <v>473</v>
      </c>
      <c r="M647" s="134">
        <v>1505</v>
      </c>
      <c r="N647" s="134">
        <v>521</v>
      </c>
      <c r="O647" s="134">
        <v>514</v>
      </c>
      <c r="P647" s="134">
        <v>470</v>
      </c>
    </row>
    <row r="648" spans="1:16" x14ac:dyDescent="0.35">
      <c r="A648" s="131" t="s">
        <v>118</v>
      </c>
      <c r="B648" s="133" t="s">
        <v>155</v>
      </c>
      <c r="C648" s="133" t="s">
        <v>1839</v>
      </c>
      <c r="D648" s="131" t="s">
        <v>450</v>
      </c>
      <c r="E648" s="134">
        <v>506</v>
      </c>
      <c r="F648" s="134">
        <v>221</v>
      </c>
      <c r="G648" s="134">
        <v>107</v>
      </c>
      <c r="H648" s="134">
        <v>178</v>
      </c>
      <c r="I648" s="134">
        <v>506</v>
      </c>
      <c r="J648" s="134">
        <v>222</v>
      </c>
      <c r="K648" s="134">
        <v>103</v>
      </c>
      <c r="L648" s="134">
        <v>181</v>
      </c>
      <c r="M648" s="134">
        <v>447</v>
      </c>
      <c r="N648" s="134">
        <v>166</v>
      </c>
      <c r="O648" s="134">
        <v>119</v>
      </c>
      <c r="P648" s="134">
        <v>162</v>
      </c>
    </row>
    <row r="649" spans="1:16" x14ac:dyDescent="0.35">
      <c r="A649" s="131" t="s">
        <v>118</v>
      </c>
      <c r="B649" s="133" t="s">
        <v>155</v>
      </c>
      <c r="C649" s="133" t="s">
        <v>1840</v>
      </c>
      <c r="D649" s="131" t="s">
        <v>781</v>
      </c>
      <c r="E649" s="134">
        <v>899</v>
      </c>
      <c r="F649" s="134">
        <v>406</v>
      </c>
      <c r="G649" s="134">
        <v>150</v>
      </c>
      <c r="H649" s="134">
        <v>343</v>
      </c>
      <c r="I649" s="134">
        <v>861</v>
      </c>
      <c r="J649" s="134">
        <v>390</v>
      </c>
      <c r="K649" s="134">
        <v>134</v>
      </c>
      <c r="L649" s="134">
        <v>337</v>
      </c>
      <c r="M649" s="134">
        <v>847</v>
      </c>
      <c r="N649" s="134">
        <v>391</v>
      </c>
      <c r="O649" s="134">
        <v>125</v>
      </c>
      <c r="P649" s="134">
        <v>331</v>
      </c>
    </row>
    <row r="650" spans="1:16" x14ac:dyDescent="0.35">
      <c r="A650" s="131" t="s">
        <v>118</v>
      </c>
      <c r="B650" s="133" t="s">
        <v>155</v>
      </c>
      <c r="C650" s="133" t="s">
        <v>1841</v>
      </c>
      <c r="D650" s="131" t="s">
        <v>782</v>
      </c>
      <c r="E650" s="134">
        <v>790</v>
      </c>
      <c r="F650" s="134">
        <v>368</v>
      </c>
      <c r="G650" s="134">
        <v>136</v>
      </c>
      <c r="H650" s="134">
        <v>286</v>
      </c>
      <c r="I650" s="134">
        <v>763</v>
      </c>
      <c r="J650" s="134">
        <v>376</v>
      </c>
      <c r="K650" s="134">
        <v>132</v>
      </c>
      <c r="L650" s="134">
        <v>255</v>
      </c>
      <c r="M650" s="134">
        <v>673</v>
      </c>
      <c r="N650" s="134">
        <v>288</v>
      </c>
      <c r="O650" s="134">
        <v>163</v>
      </c>
      <c r="P650" s="134">
        <v>222</v>
      </c>
    </row>
    <row r="651" spans="1:16" x14ac:dyDescent="0.35">
      <c r="A651" s="131" t="s">
        <v>118</v>
      </c>
      <c r="B651" s="133" t="s">
        <v>155</v>
      </c>
      <c r="C651" s="133" t="s">
        <v>1842</v>
      </c>
      <c r="D651" s="131" t="s">
        <v>783</v>
      </c>
      <c r="E651" s="134">
        <v>802</v>
      </c>
      <c r="F651" s="134">
        <v>184</v>
      </c>
      <c r="G651" s="134">
        <v>380</v>
      </c>
      <c r="H651" s="134">
        <v>238</v>
      </c>
      <c r="I651" s="134">
        <v>825</v>
      </c>
      <c r="J651" s="134">
        <v>186</v>
      </c>
      <c r="K651" s="134">
        <v>396</v>
      </c>
      <c r="L651" s="134">
        <v>243</v>
      </c>
      <c r="M651" s="134">
        <v>786</v>
      </c>
      <c r="N651" s="134">
        <v>183</v>
      </c>
      <c r="O651" s="134">
        <v>372</v>
      </c>
      <c r="P651" s="134">
        <v>231</v>
      </c>
    </row>
    <row r="652" spans="1:16" x14ac:dyDescent="0.35">
      <c r="A652" s="131" t="s">
        <v>118</v>
      </c>
      <c r="B652" s="133" t="s">
        <v>155</v>
      </c>
      <c r="C652" s="133" t="s">
        <v>1843</v>
      </c>
      <c r="D652" s="131" t="s">
        <v>784</v>
      </c>
      <c r="E652" s="134">
        <v>524</v>
      </c>
      <c r="F652" s="134">
        <v>284</v>
      </c>
      <c r="G652" s="134">
        <v>130</v>
      </c>
      <c r="H652" s="134">
        <v>110</v>
      </c>
      <c r="I652" s="134">
        <v>560</v>
      </c>
      <c r="J652" s="134">
        <v>286</v>
      </c>
      <c r="K652" s="134">
        <v>166</v>
      </c>
      <c r="L652" s="134">
        <v>108</v>
      </c>
      <c r="M652" s="134">
        <v>477</v>
      </c>
      <c r="N652" s="134">
        <v>220</v>
      </c>
      <c r="O652" s="134">
        <v>161</v>
      </c>
      <c r="P652" s="134">
        <v>96</v>
      </c>
    </row>
    <row r="653" spans="1:16" x14ac:dyDescent="0.35">
      <c r="A653" s="131" t="s">
        <v>118</v>
      </c>
      <c r="B653" s="133" t="s">
        <v>155</v>
      </c>
      <c r="C653" s="133" t="s">
        <v>1844</v>
      </c>
      <c r="D653" s="131" t="s">
        <v>785</v>
      </c>
      <c r="E653" s="134">
        <v>474</v>
      </c>
      <c r="F653" s="134">
        <v>132</v>
      </c>
      <c r="G653" s="134">
        <v>184</v>
      </c>
      <c r="H653" s="134">
        <v>158</v>
      </c>
      <c r="I653" s="134">
        <v>441</v>
      </c>
      <c r="J653" s="134">
        <v>130</v>
      </c>
      <c r="K653" s="134">
        <v>154</v>
      </c>
      <c r="L653" s="134">
        <v>157</v>
      </c>
      <c r="M653" s="134">
        <v>395</v>
      </c>
      <c r="N653" s="134">
        <v>128</v>
      </c>
      <c r="O653" s="134">
        <v>113</v>
      </c>
      <c r="P653" s="134">
        <v>154</v>
      </c>
    </row>
    <row r="654" spans="1:16" x14ac:dyDescent="0.35">
      <c r="A654" s="131" t="s">
        <v>118</v>
      </c>
      <c r="B654" s="133" t="s">
        <v>155</v>
      </c>
      <c r="C654" s="133" t="s">
        <v>1845</v>
      </c>
      <c r="D654" s="131" t="s">
        <v>786</v>
      </c>
      <c r="E654" s="134">
        <v>1001</v>
      </c>
      <c r="F654" s="134">
        <v>376</v>
      </c>
      <c r="G654" s="134">
        <v>308</v>
      </c>
      <c r="H654" s="134">
        <v>317</v>
      </c>
      <c r="I654" s="134">
        <v>995</v>
      </c>
      <c r="J654" s="134">
        <v>367</v>
      </c>
      <c r="K654" s="134">
        <v>306</v>
      </c>
      <c r="L654" s="134">
        <v>322</v>
      </c>
      <c r="M654" s="134">
        <v>918</v>
      </c>
      <c r="N654" s="134">
        <v>330</v>
      </c>
      <c r="O654" s="134">
        <v>280</v>
      </c>
      <c r="P654" s="134">
        <v>308</v>
      </c>
    </row>
    <row r="655" spans="1:16" x14ac:dyDescent="0.35">
      <c r="A655" s="131" t="s">
        <v>118</v>
      </c>
      <c r="B655" s="133" t="s">
        <v>155</v>
      </c>
      <c r="C655" s="133" t="s">
        <v>1846</v>
      </c>
      <c r="D655" s="131" t="s">
        <v>787</v>
      </c>
      <c r="E655" s="134">
        <v>550</v>
      </c>
      <c r="F655" s="134">
        <v>149</v>
      </c>
      <c r="G655" s="134">
        <v>316</v>
      </c>
      <c r="H655" s="134">
        <v>85</v>
      </c>
      <c r="I655" s="134">
        <v>552</v>
      </c>
      <c r="J655" s="134">
        <v>149</v>
      </c>
      <c r="K655" s="134">
        <v>324</v>
      </c>
      <c r="L655" s="134">
        <v>79</v>
      </c>
      <c r="M655" s="134">
        <v>500</v>
      </c>
      <c r="N655" s="134">
        <v>127</v>
      </c>
      <c r="O655" s="134">
        <v>293</v>
      </c>
      <c r="P655" s="134">
        <v>80</v>
      </c>
    </row>
    <row r="656" spans="1:16" x14ac:dyDescent="0.35">
      <c r="A656" s="131" t="s">
        <v>118</v>
      </c>
      <c r="B656" s="133" t="s">
        <v>155</v>
      </c>
      <c r="C656" s="133" t="s">
        <v>1847</v>
      </c>
      <c r="D656" s="131" t="s">
        <v>788</v>
      </c>
      <c r="E656" s="134">
        <v>1082</v>
      </c>
      <c r="F656" s="134">
        <v>203</v>
      </c>
      <c r="G656" s="134">
        <v>578</v>
      </c>
      <c r="H656" s="134">
        <v>301</v>
      </c>
      <c r="I656" s="134">
        <v>1081</v>
      </c>
      <c r="J656" s="134">
        <v>194</v>
      </c>
      <c r="K656" s="134">
        <v>591</v>
      </c>
      <c r="L656" s="134">
        <v>296</v>
      </c>
      <c r="M656" s="134">
        <v>1085</v>
      </c>
      <c r="N656" s="134">
        <v>202</v>
      </c>
      <c r="O656" s="134">
        <v>598</v>
      </c>
      <c r="P656" s="134">
        <v>285</v>
      </c>
    </row>
    <row r="657" spans="1:16" x14ac:dyDescent="0.35">
      <c r="A657" s="131" t="s">
        <v>119</v>
      </c>
      <c r="B657" s="133" t="s">
        <v>156</v>
      </c>
      <c r="C657" s="133" t="s">
        <v>1848</v>
      </c>
      <c r="D657" s="131" t="s">
        <v>789</v>
      </c>
      <c r="E657" s="134">
        <v>54991</v>
      </c>
      <c r="F657" s="134">
        <v>8462</v>
      </c>
      <c r="G657" s="134">
        <v>35239</v>
      </c>
      <c r="H657" s="134">
        <v>11290</v>
      </c>
      <c r="I657" s="134">
        <v>54954</v>
      </c>
      <c r="J657" s="134">
        <v>8322</v>
      </c>
      <c r="K657" s="134">
        <v>35576</v>
      </c>
      <c r="L657" s="134">
        <v>11056</v>
      </c>
      <c r="M657" s="134">
        <v>49551</v>
      </c>
      <c r="N657" s="134">
        <v>7007</v>
      </c>
      <c r="O657" s="134">
        <v>32594</v>
      </c>
      <c r="P657" s="134">
        <v>9950</v>
      </c>
    </row>
    <row r="658" spans="1:16" x14ac:dyDescent="0.35">
      <c r="A658" s="131" t="s">
        <v>119</v>
      </c>
      <c r="B658" s="133" t="s">
        <v>156</v>
      </c>
      <c r="C658" s="133" t="s">
        <v>1849</v>
      </c>
      <c r="D658" s="131" t="s">
        <v>512</v>
      </c>
      <c r="E658" s="134">
        <v>10683</v>
      </c>
      <c r="F658" s="134">
        <v>852</v>
      </c>
      <c r="G658" s="134">
        <v>9081</v>
      </c>
      <c r="H658" s="134">
        <v>750</v>
      </c>
      <c r="I658" s="134">
        <v>10362</v>
      </c>
      <c r="J658" s="134">
        <v>861</v>
      </c>
      <c r="K658" s="134">
        <v>8784</v>
      </c>
      <c r="L658" s="134">
        <v>717</v>
      </c>
      <c r="M658" s="134">
        <v>9634</v>
      </c>
      <c r="N658" s="134">
        <v>868</v>
      </c>
      <c r="O658" s="134">
        <v>8344</v>
      </c>
      <c r="P658" s="134">
        <v>422</v>
      </c>
    </row>
    <row r="659" spans="1:16" x14ac:dyDescent="0.35">
      <c r="A659" s="131" t="s">
        <v>119</v>
      </c>
      <c r="B659" s="133" t="s">
        <v>156</v>
      </c>
      <c r="C659" s="133" t="s">
        <v>1850</v>
      </c>
      <c r="D659" s="131" t="s">
        <v>790</v>
      </c>
      <c r="E659" s="134">
        <v>3386</v>
      </c>
      <c r="F659" s="134">
        <v>524</v>
      </c>
      <c r="G659" s="134">
        <v>1463</v>
      </c>
      <c r="H659" s="134">
        <v>1399</v>
      </c>
      <c r="I659" s="134">
        <v>3302</v>
      </c>
      <c r="J659" s="134">
        <v>520</v>
      </c>
      <c r="K659" s="134">
        <v>1461</v>
      </c>
      <c r="L659" s="134">
        <v>1321</v>
      </c>
      <c r="M659" s="134">
        <v>2842</v>
      </c>
      <c r="N659" s="134">
        <v>519</v>
      </c>
      <c r="O659" s="134">
        <v>1336</v>
      </c>
      <c r="P659" s="134">
        <v>987</v>
      </c>
    </row>
    <row r="660" spans="1:16" x14ac:dyDescent="0.35">
      <c r="A660" s="131" t="s">
        <v>119</v>
      </c>
      <c r="B660" s="133" t="s">
        <v>156</v>
      </c>
      <c r="C660" s="133" t="s">
        <v>1851</v>
      </c>
      <c r="D660" s="131" t="s">
        <v>791</v>
      </c>
      <c r="E660" s="134">
        <v>1911</v>
      </c>
      <c r="F660" s="134">
        <v>732</v>
      </c>
      <c r="G660" s="134">
        <v>787</v>
      </c>
      <c r="H660" s="134">
        <v>392</v>
      </c>
      <c r="I660" s="134">
        <v>1917</v>
      </c>
      <c r="J660" s="134">
        <v>740</v>
      </c>
      <c r="K660" s="134">
        <v>826</v>
      </c>
      <c r="L660" s="134">
        <v>351</v>
      </c>
      <c r="M660" s="134">
        <v>1893</v>
      </c>
      <c r="N660" s="134">
        <v>739</v>
      </c>
      <c r="O660" s="134">
        <v>828</v>
      </c>
      <c r="P660" s="134">
        <v>326</v>
      </c>
    </row>
    <row r="661" spans="1:16" x14ac:dyDescent="0.35">
      <c r="A661" s="131" t="s">
        <v>119</v>
      </c>
      <c r="B661" s="133" t="s">
        <v>156</v>
      </c>
      <c r="C661" s="133" t="s">
        <v>1852</v>
      </c>
      <c r="D661" s="131" t="s">
        <v>792</v>
      </c>
      <c r="E661" s="134">
        <v>508</v>
      </c>
      <c r="F661" s="134">
        <v>177</v>
      </c>
      <c r="G661" s="134">
        <v>152</v>
      </c>
      <c r="H661" s="134">
        <v>179</v>
      </c>
      <c r="I661" s="134">
        <v>507</v>
      </c>
      <c r="J661" s="134">
        <v>177</v>
      </c>
      <c r="K661" s="134">
        <v>152</v>
      </c>
      <c r="L661" s="134">
        <v>178</v>
      </c>
      <c r="M661" s="134">
        <v>578</v>
      </c>
      <c r="N661" s="134">
        <v>186</v>
      </c>
      <c r="O661" s="134">
        <v>115</v>
      </c>
      <c r="P661" s="134">
        <v>277</v>
      </c>
    </row>
    <row r="662" spans="1:16" x14ac:dyDescent="0.35">
      <c r="A662" s="131" t="s">
        <v>119</v>
      </c>
      <c r="B662" s="133" t="s">
        <v>156</v>
      </c>
      <c r="C662" s="133" t="s">
        <v>1853</v>
      </c>
      <c r="D662" s="131" t="s">
        <v>793</v>
      </c>
      <c r="E662" s="134">
        <v>287</v>
      </c>
      <c r="F662" s="134">
        <v>115</v>
      </c>
      <c r="G662" s="134">
        <v>55</v>
      </c>
      <c r="H662" s="134">
        <v>117</v>
      </c>
      <c r="I662" s="134">
        <v>261</v>
      </c>
      <c r="J662" s="134">
        <v>118</v>
      </c>
      <c r="K662" s="134">
        <v>38</v>
      </c>
      <c r="L662" s="134">
        <v>105</v>
      </c>
      <c r="M662" s="134">
        <v>211</v>
      </c>
      <c r="N662" s="134">
        <v>118</v>
      </c>
      <c r="O662" s="134">
        <v>26</v>
      </c>
      <c r="P662" s="134">
        <v>67</v>
      </c>
    </row>
    <row r="663" spans="1:16" x14ac:dyDescent="0.35">
      <c r="A663" s="131" t="s">
        <v>119</v>
      </c>
      <c r="B663" s="133" t="s">
        <v>156</v>
      </c>
      <c r="C663" s="133" t="s">
        <v>1854</v>
      </c>
      <c r="D663" s="131" t="s">
        <v>794</v>
      </c>
      <c r="E663" s="134">
        <v>3180</v>
      </c>
      <c r="F663" s="134">
        <v>718</v>
      </c>
      <c r="G663" s="134">
        <v>1380</v>
      </c>
      <c r="H663" s="134">
        <v>1082</v>
      </c>
      <c r="I663" s="134">
        <v>3001</v>
      </c>
      <c r="J663" s="134">
        <v>777</v>
      </c>
      <c r="K663" s="134">
        <v>1181</v>
      </c>
      <c r="L663" s="134">
        <v>1043</v>
      </c>
      <c r="M663" s="134">
        <v>2495</v>
      </c>
      <c r="N663" s="134">
        <v>715</v>
      </c>
      <c r="O663" s="134">
        <v>935</v>
      </c>
      <c r="P663" s="134">
        <v>845</v>
      </c>
    </row>
    <row r="664" spans="1:16" x14ac:dyDescent="0.35">
      <c r="A664" s="131" t="s">
        <v>119</v>
      </c>
      <c r="B664" s="133" t="s">
        <v>156</v>
      </c>
      <c r="C664" s="133" t="s">
        <v>1855</v>
      </c>
      <c r="D664" s="131" t="s">
        <v>795</v>
      </c>
      <c r="E664" s="134">
        <v>1027</v>
      </c>
      <c r="F664" s="134">
        <v>287</v>
      </c>
      <c r="G664" s="134">
        <v>437</v>
      </c>
      <c r="H664" s="134">
        <v>303</v>
      </c>
      <c r="I664" s="134">
        <v>995</v>
      </c>
      <c r="J664" s="134">
        <v>287</v>
      </c>
      <c r="K664" s="134">
        <v>444</v>
      </c>
      <c r="L664" s="134">
        <v>264</v>
      </c>
      <c r="M664" s="134">
        <v>902</v>
      </c>
      <c r="N664" s="134">
        <v>286</v>
      </c>
      <c r="O664" s="134">
        <v>432</v>
      </c>
      <c r="P664" s="134">
        <v>184</v>
      </c>
    </row>
    <row r="665" spans="1:16" x14ac:dyDescent="0.35">
      <c r="A665" s="131" t="s">
        <v>119</v>
      </c>
      <c r="B665" s="133" t="s">
        <v>156</v>
      </c>
      <c r="C665" s="133" t="s">
        <v>1856</v>
      </c>
      <c r="D665" s="131" t="s">
        <v>796</v>
      </c>
      <c r="E665" s="134">
        <v>171</v>
      </c>
      <c r="F665" s="134">
        <v>80</v>
      </c>
      <c r="G665" s="134">
        <v>43</v>
      </c>
      <c r="H665" s="134">
        <v>48</v>
      </c>
      <c r="I665" s="134">
        <v>198</v>
      </c>
      <c r="J665" s="134">
        <v>80</v>
      </c>
      <c r="K665" s="134">
        <v>56</v>
      </c>
      <c r="L665" s="134">
        <v>62</v>
      </c>
      <c r="M665" s="134">
        <v>163</v>
      </c>
      <c r="N665" s="134">
        <v>83</v>
      </c>
      <c r="O665" s="134">
        <v>34</v>
      </c>
      <c r="P665" s="134">
        <v>46</v>
      </c>
    </row>
    <row r="666" spans="1:16" x14ac:dyDescent="0.35">
      <c r="A666" s="131" t="s">
        <v>119</v>
      </c>
      <c r="B666" s="133" t="s">
        <v>156</v>
      </c>
      <c r="C666" s="133" t="s">
        <v>1857</v>
      </c>
      <c r="D666" s="131" t="s">
        <v>797</v>
      </c>
      <c r="E666" s="134">
        <v>12982</v>
      </c>
      <c r="F666" s="134">
        <v>3348</v>
      </c>
      <c r="G666" s="134">
        <v>5474</v>
      </c>
      <c r="H666" s="134">
        <v>4160</v>
      </c>
      <c r="I666" s="134">
        <v>12878</v>
      </c>
      <c r="J666" s="134">
        <v>3291</v>
      </c>
      <c r="K666" s="134">
        <v>5479</v>
      </c>
      <c r="L666" s="134">
        <v>4108</v>
      </c>
      <c r="M666" s="134">
        <v>12276</v>
      </c>
      <c r="N666" s="134">
        <v>3155</v>
      </c>
      <c r="O666" s="134">
        <v>5329</v>
      </c>
      <c r="P666" s="134">
        <v>3792</v>
      </c>
    </row>
    <row r="667" spans="1:16" x14ac:dyDescent="0.35">
      <c r="A667" s="131" t="s">
        <v>119</v>
      </c>
      <c r="B667" s="133" t="s">
        <v>156</v>
      </c>
      <c r="C667" s="133" t="s">
        <v>1858</v>
      </c>
      <c r="D667" s="131" t="s">
        <v>577</v>
      </c>
      <c r="E667" s="134">
        <v>3054</v>
      </c>
      <c r="F667" s="134">
        <v>1594</v>
      </c>
      <c r="G667" s="134">
        <v>552</v>
      </c>
      <c r="H667" s="134">
        <v>908</v>
      </c>
      <c r="I667" s="134">
        <v>2689</v>
      </c>
      <c r="J667" s="134">
        <v>1593</v>
      </c>
      <c r="K667" s="134">
        <v>319</v>
      </c>
      <c r="L667" s="134">
        <v>777</v>
      </c>
      <c r="M667" s="134">
        <v>2559</v>
      </c>
      <c r="N667" s="134">
        <v>1600</v>
      </c>
      <c r="O667" s="134">
        <v>307</v>
      </c>
      <c r="P667" s="134">
        <v>652</v>
      </c>
    </row>
    <row r="668" spans="1:16" x14ac:dyDescent="0.35">
      <c r="A668" s="131" t="s">
        <v>119</v>
      </c>
      <c r="B668" s="133" t="s">
        <v>156</v>
      </c>
      <c r="C668" s="133" t="s">
        <v>1859</v>
      </c>
      <c r="D668" s="131" t="s">
        <v>798</v>
      </c>
      <c r="E668" s="134">
        <v>4222</v>
      </c>
      <c r="F668" s="134">
        <v>1219</v>
      </c>
      <c r="G668" s="134">
        <v>1834</v>
      </c>
      <c r="H668" s="134">
        <v>1169</v>
      </c>
      <c r="I668" s="134">
        <v>4140</v>
      </c>
      <c r="J668" s="134">
        <v>1207</v>
      </c>
      <c r="K668" s="134">
        <v>1807</v>
      </c>
      <c r="L668" s="134">
        <v>1126</v>
      </c>
      <c r="M668" s="134">
        <v>3782</v>
      </c>
      <c r="N668" s="134">
        <v>1087</v>
      </c>
      <c r="O668" s="134">
        <v>1634</v>
      </c>
      <c r="P668" s="134">
        <v>1061</v>
      </c>
    </row>
    <row r="669" spans="1:16" x14ac:dyDescent="0.35">
      <c r="A669" s="131" t="s">
        <v>119</v>
      </c>
      <c r="B669" s="133" t="s">
        <v>156</v>
      </c>
      <c r="C669" s="133" t="s">
        <v>1860</v>
      </c>
      <c r="D669" s="131" t="s">
        <v>799</v>
      </c>
      <c r="E669" s="134">
        <v>8446</v>
      </c>
      <c r="F669" s="134">
        <v>1815</v>
      </c>
      <c r="G669" s="134">
        <v>4663</v>
      </c>
      <c r="H669" s="134">
        <v>1968</v>
      </c>
      <c r="I669" s="134">
        <v>8580</v>
      </c>
      <c r="J669" s="134">
        <v>1869</v>
      </c>
      <c r="K669" s="134">
        <v>4657</v>
      </c>
      <c r="L669" s="134">
        <v>2054</v>
      </c>
      <c r="M669" s="134">
        <v>7260</v>
      </c>
      <c r="N669" s="134">
        <v>1863</v>
      </c>
      <c r="O669" s="134">
        <v>3490</v>
      </c>
      <c r="P669" s="134">
        <v>1907</v>
      </c>
    </row>
    <row r="670" spans="1:16" x14ac:dyDescent="0.35">
      <c r="A670" s="131" t="s">
        <v>119</v>
      </c>
      <c r="B670" s="133" t="s">
        <v>156</v>
      </c>
      <c r="C670" s="133" t="s">
        <v>1861</v>
      </c>
      <c r="D670" s="131" t="s">
        <v>800</v>
      </c>
      <c r="E670" s="134">
        <v>531</v>
      </c>
      <c r="F670" s="134">
        <v>180</v>
      </c>
      <c r="G670" s="134">
        <v>181</v>
      </c>
      <c r="H670" s="134">
        <v>170</v>
      </c>
      <c r="I670" s="134">
        <v>550</v>
      </c>
      <c r="J670" s="134">
        <v>183</v>
      </c>
      <c r="K670" s="134">
        <v>191</v>
      </c>
      <c r="L670" s="134">
        <v>176</v>
      </c>
      <c r="M670" s="134">
        <v>565</v>
      </c>
      <c r="N670" s="134">
        <v>187</v>
      </c>
      <c r="O670" s="134">
        <v>250</v>
      </c>
      <c r="P670" s="134">
        <v>128</v>
      </c>
    </row>
    <row r="671" spans="1:16" x14ac:dyDescent="0.35">
      <c r="A671" s="131" t="s">
        <v>119</v>
      </c>
      <c r="B671" s="133" t="s">
        <v>156</v>
      </c>
      <c r="C671" s="133" t="s">
        <v>1862</v>
      </c>
      <c r="D671" s="131" t="s">
        <v>364</v>
      </c>
      <c r="E671" s="134">
        <v>1472</v>
      </c>
      <c r="F671" s="134">
        <v>358</v>
      </c>
      <c r="G671" s="134">
        <v>710</v>
      </c>
      <c r="H671" s="134">
        <v>404</v>
      </c>
      <c r="I671" s="134">
        <v>1319</v>
      </c>
      <c r="J671" s="134">
        <v>360</v>
      </c>
      <c r="K671" s="134">
        <v>549</v>
      </c>
      <c r="L671" s="134">
        <v>410</v>
      </c>
      <c r="M671" s="134">
        <v>1509</v>
      </c>
      <c r="N671" s="134">
        <v>371</v>
      </c>
      <c r="O671" s="134">
        <v>788</v>
      </c>
      <c r="P671" s="134">
        <v>350</v>
      </c>
    </row>
    <row r="672" spans="1:16" x14ac:dyDescent="0.35">
      <c r="A672" s="131" t="s">
        <v>120</v>
      </c>
      <c r="B672" s="133" t="s">
        <v>157</v>
      </c>
      <c r="C672" s="133" t="s">
        <v>1863</v>
      </c>
      <c r="D672" s="131" t="s">
        <v>801</v>
      </c>
      <c r="E672" s="134">
        <v>146413</v>
      </c>
      <c r="F672" s="134">
        <v>22449</v>
      </c>
      <c r="G672" s="134">
        <v>100823</v>
      </c>
      <c r="H672" s="134">
        <v>23141</v>
      </c>
      <c r="I672" s="134">
        <v>146469</v>
      </c>
      <c r="J672" s="134">
        <v>22107</v>
      </c>
      <c r="K672" s="134">
        <v>101532</v>
      </c>
      <c r="L672" s="134">
        <v>22830</v>
      </c>
      <c r="M672" s="134">
        <v>139923</v>
      </c>
      <c r="N672" s="134">
        <v>18361</v>
      </c>
      <c r="O672" s="134">
        <v>101252</v>
      </c>
      <c r="P672" s="134">
        <v>20310</v>
      </c>
    </row>
    <row r="673" spans="1:16" x14ac:dyDescent="0.35">
      <c r="A673" s="131" t="s">
        <v>120</v>
      </c>
      <c r="B673" s="133" t="s">
        <v>157</v>
      </c>
      <c r="C673" s="133" t="s">
        <v>1864</v>
      </c>
      <c r="D673" s="131" t="s">
        <v>802</v>
      </c>
      <c r="E673" s="134">
        <v>1107</v>
      </c>
      <c r="F673" s="134">
        <v>229</v>
      </c>
      <c r="G673" s="134">
        <v>686</v>
      </c>
      <c r="H673" s="134">
        <v>192</v>
      </c>
      <c r="I673" s="134">
        <v>1091</v>
      </c>
      <c r="J673" s="134">
        <v>226</v>
      </c>
      <c r="K673" s="134">
        <v>660</v>
      </c>
      <c r="L673" s="134">
        <v>205</v>
      </c>
      <c r="M673" s="134">
        <v>977</v>
      </c>
      <c r="N673" s="134">
        <v>225</v>
      </c>
      <c r="O673" s="134">
        <v>606</v>
      </c>
      <c r="P673" s="134">
        <v>146</v>
      </c>
    </row>
    <row r="674" spans="1:16" x14ac:dyDescent="0.35">
      <c r="A674" s="131" t="s">
        <v>120</v>
      </c>
      <c r="B674" s="133" t="s">
        <v>157</v>
      </c>
      <c r="C674" s="133" t="s">
        <v>1865</v>
      </c>
      <c r="D674" s="131" t="s">
        <v>803</v>
      </c>
      <c r="E674" s="134">
        <v>2650</v>
      </c>
      <c r="F674" s="134">
        <v>633</v>
      </c>
      <c r="G674" s="134">
        <v>1624</v>
      </c>
      <c r="H674" s="134">
        <v>393</v>
      </c>
      <c r="I674" s="134">
        <v>2713</v>
      </c>
      <c r="J674" s="134">
        <v>642</v>
      </c>
      <c r="K674" s="134">
        <v>1669</v>
      </c>
      <c r="L674" s="134">
        <v>402</v>
      </c>
      <c r="M674" s="134">
        <v>2646</v>
      </c>
      <c r="N674" s="134">
        <v>640</v>
      </c>
      <c r="O674" s="134">
        <v>1632</v>
      </c>
      <c r="P674" s="134">
        <v>374</v>
      </c>
    </row>
    <row r="675" spans="1:16" x14ac:dyDescent="0.35">
      <c r="A675" s="131" t="s">
        <v>120</v>
      </c>
      <c r="B675" s="133" t="s">
        <v>157</v>
      </c>
      <c r="C675" s="133" t="s">
        <v>1866</v>
      </c>
      <c r="D675" s="131" t="s">
        <v>804</v>
      </c>
      <c r="E675" s="134">
        <v>1400</v>
      </c>
      <c r="F675" s="134">
        <v>437</v>
      </c>
      <c r="G675" s="134">
        <v>614</v>
      </c>
      <c r="H675" s="134">
        <v>349</v>
      </c>
      <c r="I675" s="134">
        <v>1355</v>
      </c>
      <c r="J675" s="134">
        <v>439</v>
      </c>
      <c r="K675" s="134">
        <v>575</v>
      </c>
      <c r="L675" s="134">
        <v>341</v>
      </c>
      <c r="M675" s="134">
        <v>1273</v>
      </c>
      <c r="N675" s="134">
        <v>436</v>
      </c>
      <c r="O675" s="134">
        <v>558</v>
      </c>
      <c r="P675" s="134">
        <v>279</v>
      </c>
    </row>
    <row r="676" spans="1:16" x14ac:dyDescent="0.35">
      <c r="A676" s="131" t="s">
        <v>120</v>
      </c>
      <c r="B676" s="133" t="s">
        <v>157</v>
      </c>
      <c r="C676" s="133" t="s">
        <v>1867</v>
      </c>
      <c r="D676" s="131" t="s">
        <v>805</v>
      </c>
      <c r="E676" s="134">
        <v>247</v>
      </c>
      <c r="F676" s="134">
        <v>137</v>
      </c>
      <c r="G676" s="134">
        <v>44</v>
      </c>
      <c r="H676" s="134">
        <v>66</v>
      </c>
      <c r="I676" s="134">
        <v>224</v>
      </c>
      <c r="J676" s="134">
        <v>133</v>
      </c>
      <c r="K676" s="134">
        <v>29</v>
      </c>
      <c r="L676" s="134">
        <v>62</v>
      </c>
      <c r="M676" s="134">
        <v>258</v>
      </c>
      <c r="N676" s="134">
        <v>132</v>
      </c>
      <c r="O676" s="134">
        <v>79</v>
      </c>
      <c r="P676" s="134">
        <v>47</v>
      </c>
    </row>
    <row r="677" spans="1:16" x14ac:dyDescent="0.35">
      <c r="A677" s="131" t="s">
        <v>120</v>
      </c>
      <c r="B677" s="133" t="s">
        <v>157</v>
      </c>
      <c r="C677" s="133" t="s">
        <v>1868</v>
      </c>
      <c r="D677" s="131" t="s">
        <v>806</v>
      </c>
      <c r="E677" s="134">
        <v>652</v>
      </c>
      <c r="F677" s="134">
        <v>321</v>
      </c>
      <c r="G677" s="134">
        <v>186</v>
      </c>
      <c r="H677" s="134">
        <v>145</v>
      </c>
      <c r="I677" s="134">
        <v>630</v>
      </c>
      <c r="J677" s="134">
        <v>323</v>
      </c>
      <c r="K677" s="134">
        <v>194</v>
      </c>
      <c r="L677" s="134">
        <v>113</v>
      </c>
      <c r="M677" s="134">
        <v>519</v>
      </c>
      <c r="N677" s="134">
        <v>314</v>
      </c>
      <c r="O677" s="134">
        <v>128</v>
      </c>
      <c r="P677" s="134">
        <v>77</v>
      </c>
    </row>
    <row r="678" spans="1:16" x14ac:dyDescent="0.35">
      <c r="A678" s="131" t="s">
        <v>120</v>
      </c>
      <c r="B678" s="133" t="s">
        <v>157</v>
      </c>
      <c r="C678" s="133" t="s">
        <v>1869</v>
      </c>
      <c r="D678" s="131" t="s">
        <v>807</v>
      </c>
      <c r="E678" s="134">
        <v>9572</v>
      </c>
      <c r="F678" s="134">
        <v>2348</v>
      </c>
      <c r="G678" s="134">
        <v>5078</v>
      </c>
      <c r="H678" s="134">
        <v>2146</v>
      </c>
      <c r="I678" s="134">
        <v>9505</v>
      </c>
      <c r="J678" s="134">
        <v>2367</v>
      </c>
      <c r="K678" s="134">
        <v>5236</v>
      </c>
      <c r="L678" s="134">
        <v>1902</v>
      </c>
      <c r="M678" s="134">
        <v>9246</v>
      </c>
      <c r="N678" s="134">
        <v>2145</v>
      </c>
      <c r="O678" s="134">
        <v>5256</v>
      </c>
      <c r="P678" s="134">
        <v>1845</v>
      </c>
    </row>
    <row r="679" spans="1:16" x14ac:dyDescent="0.35">
      <c r="A679" s="131" t="s">
        <v>120</v>
      </c>
      <c r="B679" s="133" t="s">
        <v>157</v>
      </c>
      <c r="C679" s="133" t="s">
        <v>1870</v>
      </c>
      <c r="D679" s="131" t="s">
        <v>214</v>
      </c>
      <c r="E679" s="134">
        <v>310</v>
      </c>
      <c r="F679" s="134">
        <v>172</v>
      </c>
      <c r="G679" s="134">
        <v>71</v>
      </c>
      <c r="H679" s="134">
        <v>67</v>
      </c>
      <c r="I679" s="134">
        <v>292</v>
      </c>
      <c r="J679" s="134">
        <v>170</v>
      </c>
      <c r="K679" s="134">
        <v>67</v>
      </c>
      <c r="L679" s="134">
        <v>55</v>
      </c>
      <c r="M679" s="134">
        <v>284</v>
      </c>
      <c r="N679" s="134">
        <v>169</v>
      </c>
      <c r="O679" s="134">
        <v>79</v>
      </c>
      <c r="P679" s="134">
        <v>36</v>
      </c>
    </row>
    <row r="680" spans="1:16" x14ac:dyDescent="0.35">
      <c r="A680" s="131" t="s">
        <v>120</v>
      </c>
      <c r="B680" s="133" t="s">
        <v>157</v>
      </c>
      <c r="C680" s="133" t="s">
        <v>1871</v>
      </c>
      <c r="D680" s="131" t="s">
        <v>808</v>
      </c>
      <c r="E680" s="134">
        <v>3819</v>
      </c>
      <c r="F680" s="134">
        <v>990</v>
      </c>
      <c r="G680" s="134">
        <v>1947</v>
      </c>
      <c r="H680" s="134">
        <v>882</v>
      </c>
      <c r="I680" s="134">
        <v>3797</v>
      </c>
      <c r="J680" s="134">
        <v>977</v>
      </c>
      <c r="K680" s="134">
        <v>1951</v>
      </c>
      <c r="L680" s="134">
        <v>869</v>
      </c>
      <c r="M680" s="134">
        <v>3428</v>
      </c>
      <c r="N680" s="134">
        <v>969</v>
      </c>
      <c r="O680" s="134">
        <v>1690</v>
      </c>
      <c r="P680" s="134">
        <v>769</v>
      </c>
    </row>
    <row r="681" spans="1:16" x14ac:dyDescent="0.35">
      <c r="A681" s="131" t="s">
        <v>120</v>
      </c>
      <c r="B681" s="133" t="s">
        <v>157</v>
      </c>
      <c r="C681" s="133" t="s">
        <v>1872</v>
      </c>
      <c r="D681" s="131" t="s">
        <v>809</v>
      </c>
      <c r="E681" s="134">
        <v>481</v>
      </c>
      <c r="F681" s="134">
        <v>277</v>
      </c>
      <c r="G681" s="134">
        <v>91</v>
      </c>
      <c r="H681" s="134">
        <v>113</v>
      </c>
      <c r="I681" s="134">
        <v>505</v>
      </c>
      <c r="J681" s="134">
        <v>279</v>
      </c>
      <c r="K681" s="134">
        <v>98</v>
      </c>
      <c r="L681" s="134">
        <v>128</v>
      </c>
      <c r="M681" s="134">
        <v>470</v>
      </c>
      <c r="N681" s="134">
        <v>277</v>
      </c>
      <c r="O681" s="134">
        <v>92</v>
      </c>
      <c r="P681" s="134">
        <v>101</v>
      </c>
    </row>
    <row r="682" spans="1:16" x14ac:dyDescent="0.35">
      <c r="A682" s="131" t="s">
        <v>120</v>
      </c>
      <c r="B682" s="133" t="s">
        <v>157</v>
      </c>
      <c r="C682" s="133" t="s">
        <v>1873</v>
      </c>
      <c r="D682" s="131" t="s">
        <v>810</v>
      </c>
      <c r="E682" s="134">
        <v>1148</v>
      </c>
      <c r="F682" s="134">
        <v>382</v>
      </c>
      <c r="G682" s="134">
        <v>576</v>
      </c>
      <c r="H682" s="134">
        <v>190</v>
      </c>
      <c r="I682" s="134">
        <v>1128</v>
      </c>
      <c r="J682" s="134">
        <v>364</v>
      </c>
      <c r="K682" s="134">
        <v>571</v>
      </c>
      <c r="L682" s="134">
        <v>193</v>
      </c>
      <c r="M682" s="134">
        <v>1084</v>
      </c>
      <c r="N682" s="134">
        <v>364</v>
      </c>
      <c r="O682" s="134">
        <v>555</v>
      </c>
      <c r="P682" s="134">
        <v>165</v>
      </c>
    </row>
    <row r="683" spans="1:16" x14ac:dyDescent="0.35">
      <c r="A683" s="131" t="s">
        <v>120</v>
      </c>
      <c r="B683" s="133" t="s">
        <v>157</v>
      </c>
      <c r="C683" s="133" t="s">
        <v>1874</v>
      </c>
      <c r="D683" s="131" t="s">
        <v>811</v>
      </c>
      <c r="E683" s="134">
        <v>6201</v>
      </c>
      <c r="F683" s="134">
        <v>1027</v>
      </c>
      <c r="G683" s="134">
        <v>3328</v>
      </c>
      <c r="H683" s="134">
        <v>1846</v>
      </c>
      <c r="I683" s="134">
        <v>6186</v>
      </c>
      <c r="J683" s="134">
        <v>1022</v>
      </c>
      <c r="K683" s="134">
        <v>3379</v>
      </c>
      <c r="L683" s="134">
        <v>1785</v>
      </c>
      <c r="M683" s="134">
        <v>5837</v>
      </c>
      <c r="N683" s="134">
        <v>1024</v>
      </c>
      <c r="O683" s="134">
        <v>3225</v>
      </c>
      <c r="P683" s="134">
        <v>1588</v>
      </c>
    </row>
    <row r="684" spans="1:16" x14ac:dyDescent="0.35">
      <c r="A684" s="131" t="s">
        <v>120</v>
      </c>
      <c r="B684" s="133" t="s">
        <v>157</v>
      </c>
      <c r="C684" s="133" t="s">
        <v>1875</v>
      </c>
      <c r="D684" s="131" t="s">
        <v>812</v>
      </c>
      <c r="E684" s="134">
        <v>866</v>
      </c>
      <c r="F684" s="134">
        <v>450</v>
      </c>
      <c r="G684" s="134">
        <v>210</v>
      </c>
      <c r="H684" s="134">
        <v>206</v>
      </c>
      <c r="I684" s="134">
        <v>853</v>
      </c>
      <c r="J684" s="134">
        <v>448</v>
      </c>
      <c r="K684" s="134">
        <v>207</v>
      </c>
      <c r="L684" s="134">
        <v>198</v>
      </c>
      <c r="M684" s="134">
        <v>960</v>
      </c>
      <c r="N684" s="134">
        <v>438</v>
      </c>
      <c r="O684" s="134">
        <v>375</v>
      </c>
      <c r="P684" s="134">
        <v>147</v>
      </c>
    </row>
    <row r="685" spans="1:16" x14ac:dyDescent="0.35">
      <c r="A685" s="131" t="s">
        <v>120</v>
      </c>
      <c r="B685" s="133" t="s">
        <v>157</v>
      </c>
      <c r="C685" s="133" t="s">
        <v>1876</v>
      </c>
      <c r="D685" s="131" t="s">
        <v>813</v>
      </c>
      <c r="E685" s="134">
        <v>688</v>
      </c>
      <c r="F685" s="134">
        <v>328</v>
      </c>
      <c r="G685" s="134">
        <v>221</v>
      </c>
      <c r="H685" s="134">
        <v>139</v>
      </c>
      <c r="I685" s="134">
        <v>692</v>
      </c>
      <c r="J685" s="134">
        <v>323</v>
      </c>
      <c r="K685" s="134">
        <v>210</v>
      </c>
      <c r="L685" s="134">
        <v>159</v>
      </c>
      <c r="M685" s="134">
        <v>647</v>
      </c>
      <c r="N685" s="134">
        <v>324</v>
      </c>
      <c r="O685" s="134">
        <v>219</v>
      </c>
      <c r="P685" s="134">
        <v>104</v>
      </c>
    </row>
    <row r="686" spans="1:16" x14ac:dyDescent="0.35">
      <c r="A686" s="131" t="s">
        <v>120</v>
      </c>
      <c r="B686" s="133" t="s">
        <v>157</v>
      </c>
      <c r="C686" s="133" t="s">
        <v>1877</v>
      </c>
      <c r="D686" s="131" t="s">
        <v>814</v>
      </c>
      <c r="E686" s="134">
        <v>256</v>
      </c>
      <c r="F686" s="134">
        <v>158</v>
      </c>
      <c r="G686" s="134">
        <v>55</v>
      </c>
      <c r="H686" s="134">
        <v>43</v>
      </c>
      <c r="I686" s="134">
        <v>260</v>
      </c>
      <c r="J686" s="134">
        <v>156</v>
      </c>
      <c r="K686" s="134">
        <v>57</v>
      </c>
      <c r="L686" s="134">
        <v>47</v>
      </c>
      <c r="M686" s="134">
        <v>242</v>
      </c>
      <c r="N686" s="134">
        <v>155</v>
      </c>
      <c r="O686" s="134">
        <v>44</v>
      </c>
      <c r="P686" s="134">
        <v>43</v>
      </c>
    </row>
    <row r="687" spans="1:16" x14ac:dyDescent="0.35">
      <c r="A687" s="131" t="s">
        <v>120</v>
      </c>
      <c r="B687" s="133" t="s">
        <v>157</v>
      </c>
      <c r="C687" s="133" t="s">
        <v>1878</v>
      </c>
      <c r="D687" s="131" t="s">
        <v>815</v>
      </c>
      <c r="E687" s="134">
        <v>512</v>
      </c>
      <c r="F687" s="134">
        <v>231</v>
      </c>
      <c r="G687" s="134">
        <v>104</v>
      </c>
      <c r="H687" s="134">
        <v>177</v>
      </c>
      <c r="I687" s="134">
        <v>514</v>
      </c>
      <c r="J687" s="134">
        <v>231</v>
      </c>
      <c r="K687" s="134">
        <v>102</v>
      </c>
      <c r="L687" s="134">
        <v>181</v>
      </c>
      <c r="M687" s="134">
        <v>542</v>
      </c>
      <c r="N687" s="134">
        <v>231</v>
      </c>
      <c r="O687" s="134">
        <v>140</v>
      </c>
      <c r="P687" s="134">
        <v>171</v>
      </c>
    </row>
    <row r="688" spans="1:16" x14ac:dyDescent="0.35">
      <c r="A688" s="131" t="s">
        <v>120</v>
      </c>
      <c r="B688" s="133" t="s">
        <v>157</v>
      </c>
      <c r="C688" s="133" t="s">
        <v>1879</v>
      </c>
      <c r="D688" s="131" t="s">
        <v>816</v>
      </c>
      <c r="E688" s="134">
        <v>1715</v>
      </c>
      <c r="F688" s="134">
        <v>638</v>
      </c>
      <c r="G688" s="134">
        <v>654</v>
      </c>
      <c r="H688" s="134">
        <v>423</v>
      </c>
      <c r="I688" s="134">
        <v>1718</v>
      </c>
      <c r="J688" s="134">
        <v>642</v>
      </c>
      <c r="K688" s="134">
        <v>665</v>
      </c>
      <c r="L688" s="134">
        <v>411</v>
      </c>
      <c r="M688" s="134">
        <v>1764</v>
      </c>
      <c r="N688" s="134">
        <v>639</v>
      </c>
      <c r="O688" s="134">
        <v>778</v>
      </c>
      <c r="P688" s="134">
        <v>347</v>
      </c>
    </row>
    <row r="689" spans="1:16" x14ac:dyDescent="0.35">
      <c r="A689" s="131" t="s">
        <v>120</v>
      </c>
      <c r="B689" s="133" t="s">
        <v>157</v>
      </c>
      <c r="C689" s="133" t="s">
        <v>1880</v>
      </c>
      <c r="D689" s="131" t="s">
        <v>817</v>
      </c>
      <c r="E689" s="134">
        <v>3294</v>
      </c>
      <c r="F689" s="134">
        <v>923</v>
      </c>
      <c r="G689" s="134">
        <v>1475</v>
      </c>
      <c r="H689" s="134">
        <v>896</v>
      </c>
      <c r="I689" s="134">
        <v>3294</v>
      </c>
      <c r="J689" s="134">
        <v>907</v>
      </c>
      <c r="K689" s="134">
        <v>1487</v>
      </c>
      <c r="L689" s="134">
        <v>900</v>
      </c>
      <c r="M689" s="134">
        <v>3021</v>
      </c>
      <c r="N689" s="134">
        <v>895</v>
      </c>
      <c r="O689" s="134">
        <v>1348</v>
      </c>
      <c r="P689" s="134">
        <v>778</v>
      </c>
    </row>
    <row r="690" spans="1:16" x14ac:dyDescent="0.35">
      <c r="A690" s="131" t="s">
        <v>120</v>
      </c>
      <c r="B690" s="133" t="s">
        <v>157</v>
      </c>
      <c r="C690" s="133" t="s">
        <v>1881</v>
      </c>
      <c r="D690" s="131" t="s">
        <v>818</v>
      </c>
      <c r="E690" s="134">
        <v>746</v>
      </c>
      <c r="F690" s="134">
        <v>433</v>
      </c>
      <c r="G690" s="134">
        <v>162</v>
      </c>
      <c r="H690" s="134">
        <v>151</v>
      </c>
      <c r="I690" s="134">
        <v>734</v>
      </c>
      <c r="J690" s="134">
        <v>427</v>
      </c>
      <c r="K690" s="134">
        <v>160</v>
      </c>
      <c r="L690" s="134">
        <v>147</v>
      </c>
      <c r="M690" s="134">
        <v>692</v>
      </c>
      <c r="N690" s="134">
        <v>425</v>
      </c>
      <c r="O690" s="134">
        <v>157</v>
      </c>
      <c r="P690" s="134">
        <v>110</v>
      </c>
    </row>
    <row r="691" spans="1:16" x14ac:dyDescent="0.35">
      <c r="A691" s="131" t="s">
        <v>120</v>
      </c>
      <c r="B691" s="133" t="s">
        <v>157</v>
      </c>
      <c r="C691" s="133" t="s">
        <v>1882</v>
      </c>
      <c r="D691" s="131" t="s">
        <v>819</v>
      </c>
      <c r="E691" s="134">
        <v>186</v>
      </c>
      <c r="F691" s="134">
        <v>95</v>
      </c>
      <c r="G691" s="134">
        <v>48</v>
      </c>
      <c r="H691" s="134">
        <v>43</v>
      </c>
      <c r="I691" s="134">
        <v>180</v>
      </c>
      <c r="J691" s="134">
        <v>95</v>
      </c>
      <c r="K691" s="134">
        <v>45</v>
      </c>
      <c r="L691" s="134">
        <v>40</v>
      </c>
      <c r="M691" s="134">
        <v>174</v>
      </c>
      <c r="N691" s="134">
        <v>93</v>
      </c>
      <c r="O691" s="134">
        <v>44</v>
      </c>
      <c r="P691" s="134">
        <v>37</v>
      </c>
    </row>
    <row r="692" spans="1:16" x14ac:dyDescent="0.35">
      <c r="A692" s="131" t="s">
        <v>120</v>
      </c>
      <c r="B692" s="133" t="s">
        <v>157</v>
      </c>
      <c r="C692" s="133" t="s">
        <v>1883</v>
      </c>
      <c r="D692" s="131" t="s">
        <v>820</v>
      </c>
      <c r="E692" s="134">
        <v>815</v>
      </c>
      <c r="F692" s="134">
        <v>313</v>
      </c>
      <c r="G692" s="134">
        <v>216</v>
      </c>
      <c r="H692" s="134">
        <v>286</v>
      </c>
      <c r="I692" s="134">
        <v>731</v>
      </c>
      <c r="J692" s="134">
        <v>314</v>
      </c>
      <c r="K692" s="134">
        <v>200</v>
      </c>
      <c r="L692" s="134">
        <v>217</v>
      </c>
      <c r="M692" s="134">
        <v>674</v>
      </c>
      <c r="N692" s="134">
        <v>313</v>
      </c>
      <c r="O692" s="134">
        <v>181</v>
      </c>
      <c r="P692" s="134">
        <v>180</v>
      </c>
    </row>
    <row r="693" spans="1:16" x14ac:dyDescent="0.35">
      <c r="A693" s="131" t="s">
        <v>120</v>
      </c>
      <c r="B693" s="133" t="s">
        <v>157</v>
      </c>
      <c r="C693" s="133" t="s">
        <v>1884</v>
      </c>
      <c r="D693" s="131" t="s">
        <v>504</v>
      </c>
      <c r="E693" s="134">
        <v>297</v>
      </c>
      <c r="F693" s="134">
        <v>159</v>
      </c>
      <c r="G693" s="134">
        <v>70</v>
      </c>
      <c r="H693" s="134">
        <v>68</v>
      </c>
      <c r="I693" s="134">
        <v>296</v>
      </c>
      <c r="J693" s="134">
        <v>147</v>
      </c>
      <c r="K693" s="134">
        <v>77</v>
      </c>
      <c r="L693" s="134">
        <v>72</v>
      </c>
      <c r="M693" s="134">
        <v>309</v>
      </c>
      <c r="N693" s="134">
        <v>144</v>
      </c>
      <c r="O693" s="134">
        <v>97</v>
      </c>
      <c r="P693" s="134">
        <v>68</v>
      </c>
    </row>
    <row r="694" spans="1:16" x14ac:dyDescent="0.35">
      <c r="A694" s="131" t="s">
        <v>120</v>
      </c>
      <c r="B694" s="133" t="s">
        <v>157</v>
      </c>
      <c r="C694" s="133" t="s">
        <v>1885</v>
      </c>
      <c r="D694" s="131" t="s">
        <v>821</v>
      </c>
      <c r="E694" s="134">
        <v>692</v>
      </c>
      <c r="F694" s="134">
        <v>356</v>
      </c>
      <c r="G694" s="134">
        <v>169</v>
      </c>
      <c r="H694" s="134">
        <v>167</v>
      </c>
      <c r="I694" s="134">
        <v>697</v>
      </c>
      <c r="J694" s="134">
        <v>358</v>
      </c>
      <c r="K694" s="134">
        <v>171</v>
      </c>
      <c r="L694" s="134">
        <v>168</v>
      </c>
      <c r="M694" s="134">
        <v>661</v>
      </c>
      <c r="N694" s="134">
        <v>358</v>
      </c>
      <c r="O694" s="134">
        <v>161</v>
      </c>
      <c r="P694" s="134">
        <v>142</v>
      </c>
    </row>
    <row r="695" spans="1:16" x14ac:dyDescent="0.35">
      <c r="A695" s="131" t="s">
        <v>120</v>
      </c>
      <c r="B695" s="133" t="s">
        <v>157</v>
      </c>
      <c r="C695" s="133" t="s">
        <v>1886</v>
      </c>
      <c r="D695" s="131" t="s">
        <v>822</v>
      </c>
      <c r="E695" s="134">
        <v>297</v>
      </c>
      <c r="F695" s="134">
        <v>209</v>
      </c>
      <c r="G695" s="134">
        <v>56</v>
      </c>
      <c r="H695" s="134">
        <v>32</v>
      </c>
      <c r="I695" s="134">
        <v>284</v>
      </c>
      <c r="J695" s="134">
        <v>204</v>
      </c>
      <c r="K695" s="134">
        <v>56</v>
      </c>
      <c r="L695" s="134">
        <v>24</v>
      </c>
      <c r="M695" s="134">
        <v>286</v>
      </c>
      <c r="N695" s="134">
        <v>171</v>
      </c>
      <c r="O695" s="134">
        <v>98</v>
      </c>
      <c r="P695" s="134">
        <v>17</v>
      </c>
    </row>
    <row r="696" spans="1:16" x14ac:dyDescent="0.35">
      <c r="A696" s="131" t="s">
        <v>120</v>
      </c>
      <c r="B696" s="133" t="s">
        <v>157</v>
      </c>
      <c r="C696" s="133" t="s">
        <v>1887</v>
      </c>
      <c r="D696" s="131" t="s">
        <v>823</v>
      </c>
      <c r="E696" s="134">
        <v>907</v>
      </c>
      <c r="F696" s="134">
        <v>396</v>
      </c>
      <c r="G696" s="134">
        <v>293</v>
      </c>
      <c r="H696" s="134">
        <v>218</v>
      </c>
      <c r="I696" s="134">
        <v>884</v>
      </c>
      <c r="J696" s="134">
        <v>398</v>
      </c>
      <c r="K696" s="134">
        <v>274</v>
      </c>
      <c r="L696" s="134">
        <v>212</v>
      </c>
      <c r="M696" s="134">
        <v>882</v>
      </c>
      <c r="N696" s="134">
        <v>395</v>
      </c>
      <c r="O696" s="134">
        <v>293</v>
      </c>
      <c r="P696" s="134">
        <v>194</v>
      </c>
    </row>
    <row r="697" spans="1:16" x14ac:dyDescent="0.35">
      <c r="A697" s="131" t="s">
        <v>120</v>
      </c>
      <c r="B697" s="133" t="s">
        <v>157</v>
      </c>
      <c r="C697" s="133" t="s">
        <v>1888</v>
      </c>
      <c r="D697" s="131" t="s">
        <v>824</v>
      </c>
      <c r="E697" s="134">
        <v>377</v>
      </c>
      <c r="F697" s="134">
        <v>191</v>
      </c>
      <c r="G697" s="134">
        <v>73</v>
      </c>
      <c r="H697" s="134">
        <v>113</v>
      </c>
      <c r="I697" s="134">
        <v>361</v>
      </c>
      <c r="J697" s="134">
        <v>190</v>
      </c>
      <c r="K697" s="134">
        <v>71</v>
      </c>
      <c r="L697" s="134">
        <v>100</v>
      </c>
      <c r="M697" s="134">
        <v>339</v>
      </c>
      <c r="N697" s="134">
        <v>191</v>
      </c>
      <c r="O697" s="134">
        <v>73</v>
      </c>
      <c r="P697" s="134">
        <v>75</v>
      </c>
    </row>
    <row r="698" spans="1:16" x14ac:dyDescent="0.35">
      <c r="A698" s="131" t="s">
        <v>120</v>
      </c>
      <c r="B698" s="133" t="s">
        <v>157</v>
      </c>
      <c r="C698" s="133" t="s">
        <v>1889</v>
      </c>
      <c r="D698" s="131" t="s">
        <v>825</v>
      </c>
      <c r="E698" s="134">
        <v>710</v>
      </c>
      <c r="F698" s="134">
        <v>359</v>
      </c>
      <c r="G698" s="134">
        <v>109</v>
      </c>
      <c r="H698" s="134">
        <v>242</v>
      </c>
      <c r="I698" s="134">
        <v>712</v>
      </c>
      <c r="J698" s="134">
        <v>360</v>
      </c>
      <c r="K698" s="134">
        <v>88</v>
      </c>
      <c r="L698" s="134">
        <v>264</v>
      </c>
      <c r="M698" s="134">
        <v>598</v>
      </c>
      <c r="N698" s="134">
        <v>356</v>
      </c>
      <c r="O698" s="134">
        <v>83</v>
      </c>
      <c r="P698" s="134">
        <v>159</v>
      </c>
    </row>
    <row r="699" spans="1:16" x14ac:dyDescent="0.35">
      <c r="A699" s="131" t="s">
        <v>120</v>
      </c>
      <c r="B699" s="133" t="s">
        <v>157</v>
      </c>
      <c r="C699" s="133" t="s">
        <v>1890</v>
      </c>
      <c r="D699" s="131" t="s">
        <v>826</v>
      </c>
      <c r="E699" s="134">
        <v>406</v>
      </c>
      <c r="F699" s="134">
        <v>275</v>
      </c>
      <c r="G699" s="134">
        <v>69</v>
      </c>
      <c r="H699" s="134">
        <v>62</v>
      </c>
      <c r="I699" s="134">
        <v>397</v>
      </c>
      <c r="J699" s="134">
        <v>269</v>
      </c>
      <c r="K699" s="134">
        <v>65</v>
      </c>
      <c r="L699" s="134">
        <v>63</v>
      </c>
      <c r="M699" s="134">
        <v>418</v>
      </c>
      <c r="N699" s="134">
        <v>268</v>
      </c>
      <c r="O699" s="134">
        <v>101</v>
      </c>
      <c r="P699" s="134">
        <v>49</v>
      </c>
    </row>
    <row r="700" spans="1:16" x14ac:dyDescent="0.35">
      <c r="A700" s="131" t="s">
        <v>120</v>
      </c>
      <c r="B700" s="133" t="s">
        <v>157</v>
      </c>
      <c r="C700" s="133" t="s">
        <v>1891</v>
      </c>
      <c r="D700" s="131" t="s">
        <v>827</v>
      </c>
      <c r="E700" s="134">
        <v>307</v>
      </c>
      <c r="F700" s="134">
        <v>135</v>
      </c>
      <c r="G700" s="134">
        <v>107</v>
      </c>
      <c r="H700" s="134">
        <v>65</v>
      </c>
      <c r="I700" s="134">
        <v>304</v>
      </c>
      <c r="J700" s="134">
        <v>137</v>
      </c>
      <c r="K700" s="134">
        <v>98</v>
      </c>
      <c r="L700" s="134">
        <v>69</v>
      </c>
      <c r="M700" s="134">
        <v>290</v>
      </c>
      <c r="N700" s="134">
        <v>138</v>
      </c>
      <c r="O700" s="134">
        <v>97</v>
      </c>
      <c r="P700" s="134">
        <v>55</v>
      </c>
    </row>
    <row r="701" spans="1:16" x14ac:dyDescent="0.35">
      <c r="A701" s="131" t="s">
        <v>120</v>
      </c>
      <c r="B701" s="133" t="s">
        <v>157</v>
      </c>
      <c r="C701" s="133" t="s">
        <v>1892</v>
      </c>
      <c r="D701" s="131" t="s">
        <v>828</v>
      </c>
      <c r="E701" s="134">
        <v>4257</v>
      </c>
      <c r="F701" s="134">
        <v>1361</v>
      </c>
      <c r="G701" s="134">
        <v>2508</v>
      </c>
      <c r="H701" s="134">
        <v>388</v>
      </c>
      <c r="I701" s="134">
        <v>4197</v>
      </c>
      <c r="J701" s="134">
        <v>1392</v>
      </c>
      <c r="K701" s="134">
        <v>2421</v>
      </c>
      <c r="L701" s="134">
        <v>384</v>
      </c>
      <c r="M701" s="134">
        <v>4215</v>
      </c>
      <c r="N701" s="134">
        <v>1402</v>
      </c>
      <c r="O701" s="134">
        <v>2425</v>
      </c>
      <c r="P701" s="134">
        <v>388</v>
      </c>
    </row>
    <row r="702" spans="1:16" x14ac:dyDescent="0.35">
      <c r="A702" s="131" t="s">
        <v>121</v>
      </c>
      <c r="B702" s="133" t="s">
        <v>158</v>
      </c>
      <c r="C702" s="133" t="s">
        <v>1893</v>
      </c>
      <c r="D702" s="131" t="s">
        <v>829</v>
      </c>
      <c r="E702" s="134">
        <v>187441</v>
      </c>
      <c r="F702" s="134">
        <v>24380</v>
      </c>
      <c r="G702" s="134">
        <v>132155</v>
      </c>
      <c r="H702" s="134">
        <v>30906</v>
      </c>
      <c r="I702" s="134">
        <v>187737</v>
      </c>
      <c r="J702" s="134">
        <v>24410</v>
      </c>
      <c r="K702" s="134">
        <v>132180</v>
      </c>
      <c r="L702" s="134">
        <v>31147</v>
      </c>
      <c r="M702" s="134">
        <v>171872</v>
      </c>
      <c r="N702" s="134">
        <v>17431</v>
      </c>
      <c r="O702" s="134">
        <v>124386</v>
      </c>
      <c r="P702" s="134">
        <v>30055</v>
      </c>
    </row>
    <row r="703" spans="1:16" x14ac:dyDescent="0.35">
      <c r="A703" s="131" t="s">
        <v>121</v>
      </c>
      <c r="B703" s="133" t="s">
        <v>158</v>
      </c>
      <c r="C703" s="133" t="s">
        <v>1894</v>
      </c>
      <c r="D703" s="131" t="s">
        <v>830</v>
      </c>
      <c r="E703" s="134">
        <v>18208</v>
      </c>
      <c r="F703" s="134">
        <v>1740</v>
      </c>
      <c r="G703" s="134">
        <v>13447</v>
      </c>
      <c r="H703" s="134">
        <v>3021</v>
      </c>
      <c r="I703" s="134">
        <v>18587</v>
      </c>
      <c r="J703" s="134">
        <v>1746</v>
      </c>
      <c r="K703" s="134">
        <v>13847</v>
      </c>
      <c r="L703" s="134">
        <v>2994</v>
      </c>
      <c r="M703" s="134">
        <v>17878</v>
      </c>
      <c r="N703" s="134">
        <v>1732</v>
      </c>
      <c r="O703" s="134">
        <v>13242</v>
      </c>
      <c r="P703" s="134">
        <v>2904</v>
      </c>
    </row>
    <row r="704" spans="1:16" x14ac:dyDescent="0.35">
      <c r="A704" s="131" t="s">
        <v>121</v>
      </c>
      <c r="B704" s="133" t="s">
        <v>158</v>
      </c>
      <c r="C704" s="133" t="s">
        <v>1895</v>
      </c>
      <c r="D704" s="131" t="s">
        <v>831</v>
      </c>
      <c r="E704" s="134">
        <v>1980</v>
      </c>
      <c r="F704" s="134">
        <v>148</v>
      </c>
      <c r="G704" s="134">
        <v>1680</v>
      </c>
      <c r="H704" s="134">
        <v>152</v>
      </c>
      <c r="I704" s="134">
        <v>1931</v>
      </c>
      <c r="J704" s="134">
        <v>149</v>
      </c>
      <c r="K704" s="134">
        <v>1627</v>
      </c>
      <c r="L704" s="134">
        <v>155</v>
      </c>
      <c r="M704" s="134">
        <v>1799</v>
      </c>
      <c r="N704" s="134">
        <v>152</v>
      </c>
      <c r="O704" s="134">
        <v>1502</v>
      </c>
      <c r="P704" s="134">
        <v>145</v>
      </c>
    </row>
    <row r="705" spans="1:16" x14ac:dyDescent="0.35">
      <c r="A705" s="131" t="s">
        <v>121</v>
      </c>
      <c r="B705" s="133" t="s">
        <v>158</v>
      </c>
      <c r="C705" s="133" t="s">
        <v>1896</v>
      </c>
      <c r="D705" s="131" t="s">
        <v>832</v>
      </c>
      <c r="E705" s="134">
        <v>1562</v>
      </c>
      <c r="F705" s="134">
        <v>120</v>
      </c>
      <c r="G705" s="134">
        <v>1243</v>
      </c>
      <c r="H705" s="134">
        <v>199</v>
      </c>
      <c r="I705" s="134">
        <v>1594</v>
      </c>
      <c r="J705" s="134">
        <v>118</v>
      </c>
      <c r="K705" s="134">
        <v>1279</v>
      </c>
      <c r="L705" s="134">
        <v>197</v>
      </c>
      <c r="M705" s="134">
        <v>1528</v>
      </c>
      <c r="N705" s="134">
        <v>120</v>
      </c>
      <c r="O705" s="134">
        <v>1212</v>
      </c>
      <c r="P705" s="134">
        <v>196</v>
      </c>
    </row>
    <row r="706" spans="1:16" x14ac:dyDescent="0.35">
      <c r="A706" s="131" t="s">
        <v>121</v>
      </c>
      <c r="B706" s="133" t="s">
        <v>158</v>
      </c>
      <c r="C706" s="133" t="s">
        <v>1897</v>
      </c>
      <c r="D706" s="131" t="s">
        <v>833</v>
      </c>
      <c r="E706" s="134">
        <v>3244</v>
      </c>
      <c r="F706" s="134">
        <v>809</v>
      </c>
      <c r="G706" s="134">
        <v>2039</v>
      </c>
      <c r="H706" s="134">
        <v>396</v>
      </c>
      <c r="I706" s="134">
        <v>3238</v>
      </c>
      <c r="J706" s="134">
        <v>802</v>
      </c>
      <c r="K706" s="134">
        <v>2033</v>
      </c>
      <c r="L706" s="134">
        <v>403</v>
      </c>
      <c r="M706" s="134">
        <v>3134</v>
      </c>
      <c r="N706" s="134">
        <v>800</v>
      </c>
      <c r="O706" s="134">
        <v>1958</v>
      </c>
      <c r="P706" s="134">
        <v>376</v>
      </c>
    </row>
    <row r="707" spans="1:16" x14ac:dyDescent="0.35">
      <c r="A707" s="131" t="s">
        <v>121</v>
      </c>
      <c r="B707" s="133" t="s">
        <v>158</v>
      </c>
      <c r="C707" s="133" t="s">
        <v>1898</v>
      </c>
      <c r="D707" s="131" t="s">
        <v>834</v>
      </c>
      <c r="E707" s="134">
        <v>427</v>
      </c>
      <c r="F707" s="134">
        <v>115</v>
      </c>
      <c r="G707" s="134">
        <v>160</v>
      </c>
      <c r="H707" s="134">
        <v>152</v>
      </c>
      <c r="I707" s="134">
        <v>436</v>
      </c>
      <c r="J707" s="134">
        <v>114</v>
      </c>
      <c r="K707" s="134">
        <v>166</v>
      </c>
      <c r="L707" s="134">
        <v>156</v>
      </c>
      <c r="M707" s="134">
        <v>416</v>
      </c>
      <c r="N707" s="134">
        <v>116</v>
      </c>
      <c r="O707" s="134">
        <v>158</v>
      </c>
      <c r="P707" s="134">
        <v>142</v>
      </c>
    </row>
    <row r="708" spans="1:16" x14ac:dyDescent="0.35">
      <c r="A708" s="131" t="s">
        <v>121</v>
      </c>
      <c r="B708" s="133" t="s">
        <v>158</v>
      </c>
      <c r="C708" s="133" t="s">
        <v>1899</v>
      </c>
      <c r="D708" s="131" t="s">
        <v>835</v>
      </c>
      <c r="E708" s="134">
        <v>4329</v>
      </c>
      <c r="F708" s="134">
        <v>406</v>
      </c>
      <c r="G708" s="134">
        <v>3195</v>
      </c>
      <c r="H708" s="134">
        <v>728</v>
      </c>
      <c r="I708" s="134">
        <v>4349</v>
      </c>
      <c r="J708" s="134">
        <v>398</v>
      </c>
      <c r="K708" s="134">
        <v>3208</v>
      </c>
      <c r="L708" s="134">
        <v>743</v>
      </c>
      <c r="M708" s="134">
        <v>4192</v>
      </c>
      <c r="N708" s="134">
        <v>402</v>
      </c>
      <c r="O708" s="134">
        <v>3078</v>
      </c>
      <c r="P708" s="134">
        <v>712</v>
      </c>
    </row>
    <row r="709" spans="1:16" x14ac:dyDescent="0.35">
      <c r="A709" s="131" t="s">
        <v>121</v>
      </c>
      <c r="B709" s="133" t="s">
        <v>158</v>
      </c>
      <c r="C709" s="133" t="s">
        <v>1900</v>
      </c>
      <c r="D709" s="131" t="s">
        <v>836</v>
      </c>
      <c r="E709" s="134">
        <v>82</v>
      </c>
      <c r="F709" s="134">
        <v>54</v>
      </c>
      <c r="G709" s="134">
        <v>4</v>
      </c>
      <c r="H709" s="134">
        <v>24</v>
      </c>
      <c r="I709" s="134">
        <v>85</v>
      </c>
      <c r="J709" s="134">
        <v>54</v>
      </c>
      <c r="K709" s="134">
        <v>5</v>
      </c>
      <c r="L709" s="134">
        <v>26</v>
      </c>
      <c r="M709" s="134">
        <v>80</v>
      </c>
      <c r="N709" s="134">
        <v>53</v>
      </c>
      <c r="O709" s="134">
        <v>4</v>
      </c>
      <c r="P709" s="134">
        <v>23</v>
      </c>
    </row>
    <row r="710" spans="1:16" x14ac:dyDescent="0.35">
      <c r="A710" s="131" t="s">
        <v>121</v>
      </c>
      <c r="B710" s="133" t="s">
        <v>158</v>
      </c>
      <c r="C710" s="133" t="s">
        <v>1901</v>
      </c>
      <c r="D710" s="131" t="s">
        <v>837</v>
      </c>
      <c r="E710" s="134">
        <v>370</v>
      </c>
      <c r="F710" s="134">
        <v>156</v>
      </c>
      <c r="G710" s="134">
        <v>94</v>
      </c>
      <c r="H710" s="134">
        <v>120</v>
      </c>
      <c r="I710" s="134">
        <v>374</v>
      </c>
      <c r="J710" s="134">
        <v>155</v>
      </c>
      <c r="K710" s="134">
        <v>96</v>
      </c>
      <c r="L710" s="134">
        <v>123</v>
      </c>
      <c r="M710" s="134">
        <v>347</v>
      </c>
      <c r="N710" s="134">
        <v>154</v>
      </c>
      <c r="O710" s="134">
        <v>76</v>
      </c>
      <c r="P710" s="134">
        <v>117</v>
      </c>
    </row>
    <row r="711" spans="1:16" x14ac:dyDescent="0.35">
      <c r="A711" s="131" t="s">
        <v>121</v>
      </c>
      <c r="B711" s="133" t="s">
        <v>158</v>
      </c>
      <c r="C711" s="133" t="s">
        <v>1902</v>
      </c>
      <c r="D711" s="131" t="s">
        <v>838</v>
      </c>
      <c r="E711" s="134">
        <v>232</v>
      </c>
      <c r="F711" s="134">
        <v>88</v>
      </c>
      <c r="G711" s="134">
        <v>66</v>
      </c>
      <c r="H711" s="134">
        <v>78</v>
      </c>
      <c r="I711" s="134">
        <v>238</v>
      </c>
      <c r="J711" s="134">
        <v>87</v>
      </c>
      <c r="K711" s="134">
        <v>72</v>
      </c>
      <c r="L711" s="134">
        <v>79</v>
      </c>
      <c r="M711" s="134">
        <v>231</v>
      </c>
      <c r="N711" s="134">
        <v>88</v>
      </c>
      <c r="O711" s="134">
        <v>69</v>
      </c>
      <c r="P711" s="134">
        <v>74</v>
      </c>
    </row>
    <row r="712" spans="1:16" x14ac:dyDescent="0.35">
      <c r="A712" s="131" t="s">
        <v>121</v>
      </c>
      <c r="B712" s="133" t="s">
        <v>158</v>
      </c>
      <c r="C712" s="133" t="s">
        <v>1903</v>
      </c>
      <c r="D712" s="131" t="s">
        <v>839</v>
      </c>
      <c r="E712" s="134">
        <v>807</v>
      </c>
      <c r="F712" s="134">
        <v>188</v>
      </c>
      <c r="G712" s="134">
        <v>383</v>
      </c>
      <c r="H712" s="134">
        <v>236</v>
      </c>
      <c r="I712" s="134">
        <v>818</v>
      </c>
      <c r="J712" s="134">
        <v>191</v>
      </c>
      <c r="K712" s="134">
        <v>390</v>
      </c>
      <c r="L712" s="134">
        <v>237</v>
      </c>
      <c r="M712" s="134">
        <v>761</v>
      </c>
      <c r="N712" s="134">
        <v>189</v>
      </c>
      <c r="O712" s="134">
        <v>371</v>
      </c>
      <c r="P712" s="134">
        <v>201</v>
      </c>
    </row>
    <row r="713" spans="1:16" x14ac:dyDescent="0.35">
      <c r="A713" s="131" t="s">
        <v>121</v>
      </c>
      <c r="B713" s="133" t="s">
        <v>158</v>
      </c>
      <c r="C713" s="133" t="s">
        <v>1904</v>
      </c>
      <c r="D713" s="131" t="s">
        <v>227</v>
      </c>
      <c r="E713" s="134">
        <v>8469</v>
      </c>
      <c r="F713" s="134">
        <v>1356</v>
      </c>
      <c r="G713" s="134">
        <v>4598</v>
      </c>
      <c r="H713" s="134">
        <v>2515</v>
      </c>
      <c r="I713" s="134">
        <v>8232</v>
      </c>
      <c r="J713" s="134">
        <v>1121</v>
      </c>
      <c r="K713" s="134">
        <v>4627</v>
      </c>
      <c r="L713" s="134">
        <v>2484</v>
      </c>
      <c r="M713" s="134">
        <v>7990</v>
      </c>
      <c r="N713" s="134">
        <v>1127</v>
      </c>
      <c r="O713" s="134">
        <v>4468</v>
      </c>
      <c r="P713" s="134">
        <v>2395</v>
      </c>
    </row>
    <row r="714" spans="1:16" x14ac:dyDescent="0.35">
      <c r="A714" s="131" t="s">
        <v>121</v>
      </c>
      <c r="B714" s="133" t="s">
        <v>158</v>
      </c>
      <c r="C714" s="133" t="s">
        <v>1905</v>
      </c>
      <c r="D714" s="131" t="s">
        <v>812</v>
      </c>
      <c r="E714" s="134">
        <v>2249</v>
      </c>
      <c r="F714" s="134">
        <v>217</v>
      </c>
      <c r="G714" s="134">
        <v>1572</v>
      </c>
      <c r="H714" s="134">
        <v>460</v>
      </c>
      <c r="I714" s="134">
        <v>2172</v>
      </c>
      <c r="J714" s="134">
        <v>217</v>
      </c>
      <c r="K714" s="134">
        <v>1510</v>
      </c>
      <c r="L714" s="134">
        <v>445</v>
      </c>
      <c r="M714" s="134">
        <v>2085</v>
      </c>
      <c r="N714" s="134">
        <v>214</v>
      </c>
      <c r="O714" s="134">
        <v>1425</v>
      </c>
      <c r="P714" s="134">
        <v>446</v>
      </c>
    </row>
    <row r="715" spans="1:16" x14ac:dyDescent="0.35">
      <c r="A715" s="131" t="s">
        <v>121</v>
      </c>
      <c r="B715" s="133" t="s">
        <v>158</v>
      </c>
      <c r="C715" s="133" t="s">
        <v>1906</v>
      </c>
      <c r="D715" s="131" t="s">
        <v>840</v>
      </c>
      <c r="E715" s="134">
        <v>1072</v>
      </c>
      <c r="F715" s="134">
        <v>75</v>
      </c>
      <c r="G715" s="134">
        <v>843</v>
      </c>
      <c r="H715" s="134">
        <v>154</v>
      </c>
      <c r="I715" s="134">
        <v>1031</v>
      </c>
      <c r="J715" s="134">
        <v>70</v>
      </c>
      <c r="K715" s="134">
        <v>828</v>
      </c>
      <c r="L715" s="134">
        <v>133</v>
      </c>
      <c r="M715" s="134">
        <v>973</v>
      </c>
      <c r="N715" s="134">
        <v>72</v>
      </c>
      <c r="O715" s="134">
        <v>763</v>
      </c>
      <c r="P715" s="134">
        <v>138</v>
      </c>
    </row>
    <row r="716" spans="1:16" x14ac:dyDescent="0.35">
      <c r="A716" s="131" t="s">
        <v>121</v>
      </c>
      <c r="B716" s="133" t="s">
        <v>158</v>
      </c>
      <c r="C716" s="133" t="s">
        <v>1907</v>
      </c>
      <c r="D716" s="131" t="s">
        <v>841</v>
      </c>
      <c r="E716" s="134">
        <v>811</v>
      </c>
      <c r="F716" s="134">
        <v>171</v>
      </c>
      <c r="G716" s="134">
        <v>423</v>
      </c>
      <c r="H716" s="134">
        <v>217</v>
      </c>
      <c r="I716" s="134">
        <v>775</v>
      </c>
      <c r="J716" s="134">
        <v>171</v>
      </c>
      <c r="K716" s="134">
        <v>397</v>
      </c>
      <c r="L716" s="134">
        <v>207</v>
      </c>
      <c r="M716" s="134">
        <v>719</v>
      </c>
      <c r="N716" s="134">
        <v>166</v>
      </c>
      <c r="O716" s="134">
        <v>364</v>
      </c>
      <c r="P716" s="134">
        <v>189</v>
      </c>
    </row>
    <row r="717" spans="1:16" x14ac:dyDescent="0.35">
      <c r="A717" s="131" t="s">
        <v>121</v>
      </c>
      <c r="B717" s="133" t="s">
        <v>158</v>
      </c>
      <c r="C717" s="133" t="s">
        <v>1908</v>
      </c>
      <c r="D717" s="131" t="s">
        <v>842</v>
      </c>
      <c r="E717" s="134">
        <v>677</v>
      </c>
      <c r="F717" s="134">
        <v>303</v>
      </c>
      <c r="G717" s="134">
        <v>164</v>
      </c>
      <c r="H717" s="134">
        <v>210</v>
      </c>
      <c r="I717" s="134">
        <v>702</v>
      </c>
      <c r="J717" s="134">
        <v>318</v>
      </c>
      <c r="K717" s="134">
        <v>171</v>
      </c>
      <c r="L717" s="134">
        <v>213</v>
      </c>
      <c r="M717" s="134">
        <v>586</v>
      </c>
      <c r="N717" s="134">
        <v>250</v>
      </c>
      <c r="O717" s="134">
        <v>154</v>
      </c>
      <c r="P717" s="134">
        <v>182</v>
      </c>
    </row>
    <row r="718" spans="1:16" x14ac:dyDescent="0.35">
      <c r="A718" s="131" t="s">
        <v>121</v>
      </c>
      <c r="B718" s="133" t="s">
        <v>158</v>
      </c>
      <c r="C718" s="133" t="s">
        <v>1909</v>
      </c>
      <c r="D718" s="131" t="s">
        <v>843</v>
      </c>
      <c r="E718" s="134">
        <v>418</v>
      </c>
      <c r="F718" s="134">
        <v>100</v>
      </c>
      <c r="G718" s="134">
        <v>136</v>
      </c>
      <c r="H718" s="134">
        <v>182</v>
      </c>
      <c r="I718" s="134">
        <v>393</v>
      </c>
      <c r="J718" s="134">
        <v>101</v>
      </c>
      <c r="K718" s="134">
        <v>112</v>
      </c>
      <c r="L718" s="134">
        <v>180</v>
      </c>
      <c r="M718" s="134">
        <v>366</v>
      </c>
      <c r="N718" s="134">
        <v>97</v>
      </c>
      <c r="O718" s="134">
        <v>106</v>
      </c>
      <c r="P718" s="134">
        <v>163</v>
      </c>
    </row>
    <row r="719" spans="1:16" x14ac:dyDescent="0.35">
      <c r="A719" s="131" t="s">
        <v>121</v>
      </c>
      <c r="B719" s="133" t="s">
        <v>158</v>
      </c>
      <c r="C719" s="133" t="s">
        <v>1910</v>
      </c>
      <c r="D719" s="131" t="s">
        <v>844</v>
      </c>
      <c r="E719" s="134">
        <v>396</v>
      </c>
      <c r="F719" s="134">
        <v>180</v>
      </c>
      <c r="G719" s="134">
        <v>80</v>
      </c>
      <c r="H719" s="134">
        <v>136</v>
      </c>
      <c r="I719" s="134">
        <v>395</v>
      </c>
      <c r="J719" s="134">
        <v>183</v>
      </c>
      <c r="K719" s="134">
        <v>81</v>
      </c>
      <c r="L719" s="134">
        <v>131</v>
      </c>
      <c r="M719" s="134">
        <v>394</v>
      </c>
      <c r="N719" s="134">
        <v>181</v>
      </c>
      <c r="O719" s="134">
        <v>87</v>
      </c>
      <c r="P719" s="134">
        <v>126</v>
      </c>
    </row>
    <row r="720" spans="1:16" x14ac:dyDescent="0.35">
      <c r="A720" s="131" t="s">
        <v>121</v>
      </c>
      <c r="B720" s="133" t="s">
        <v>158</v>
      </c>
      <c r="C720" s="133" t="s">
        <v>1911</v>
      </c>
      <c r="D720" s="131" t="s">
        <v>845</v>
      </c>
      <c r="E720" s="134">
        <v>593</v>
      </c>
      <c r="F720" s="134">
        <v>126</v>
      </c>
      <c r="G720" s="134">
        <v>287</v>
      </c>
      <c r="H720" s="134">
        <v>180</v>
      </c>
      <c r="I720" s="134">
        <v>618</v>
      </c>
      <c r="J720" s="134">
        <v>126</v>
      </c>
      <c r="K720" s="134">
        <v>312</v>
      </c>
      <c r="L720" s="134">
        <v>180</v>
      </c>
      <c r="M720" s="134">
        <v>556</v>
      </c>
      <c r="N720" s="134">
        <v>133</v>
      </c>
      <c r="O720" s="134">
        <v>264</v>
      </c>
      <c r="P720" s="134">
        <v>159</v>
      </c>
    </row>
    <row r="721" spans="1:16" x14ac:dyDescent="0.35">
      <c r="A721" s="131" t="s">
        <v>121</v>
      </c>
      <c r="B721" s="133" t="s">
        <v>158</v>
      </c>
      <c r="C721" s="133" t="s">
        <v>1912</v>
      </c>
      <c r="D721" s="131" t="s">
        <v>846</v>
      </c>
      <c r="E721" s="134">
        <v>14219</v>
      </c>
      <c r="F721" s="134">
        <v>765</v>
      </c>
      <c r="G721" s="134">
        <v>12102</v>
      </c>
      <c r="H721" s="134">
        <v>1352</v>
      </c>
      <c r="I721" s="134">
        <v>14413</v>
      </c>
      <c r="J721" s="134">
        <v>776</v>
      </c>
      <c r="K721" s="134">
        <v>12326</v>
      </c>
      <c r="L721" s="134">
        <v>1311</v>
      </c>
      <c r="M721" s="134">
        <v>13749</v>
      </c>
      <c r="N721" s="134">
        <v>775</v>
      </c>
      <c r="O721" s="134">
        <v>11754</v>
      </c>
      <c r="P721" s="134">
        <v>1220</v>
      </c>
    </row>
    <row r="722" spans="1:16" x14ac:dyDescent="0.35">
      <c r="A722" s="131" t="s">
        <v>121</v>
      </c>
      <c r="B722" s="133" t="s">
        <v>158</v>
      </c>
      <c r="C722" s="133" t="s">
        <v>1913</v>
      </c>
      <c r="D722" s="131" t="s">
        <v>847</v>
      </c>
      <c r="E722" s="134">
        <v>5023</v>
      </c>
      <c r="F722" s="134">
        <v>1193</v>
      </c>
      <c r="G722" s="134">
        <v>3058</v>
      </c>
      <c r="H722" s="134">
        <v>772</v>
      </c>
      <c r="I722" s="134">
        <v>5040</v>
      </c>
      <c r="J722" s="134">
        <v>1233</v>
      </c>
      <c r="K722" s="134">
        <v>3066</v>
      </c>
      <c r="L722" s="134">
        <v>741</v>
      </c>
      <c r="M722" s="134">
        <v>4955</v>
      </c>
      <c r="N722" s="134">
        <v>1193</v>
      </c>
      <c r="O722" s="134">
        <v>3043</v>
      </c>
      <c r="P722" s="134">
        <v>719</v>
      </c>
    </row>
    <row r="723" spans="1:16" x14ac:dyDescent="0.35">
      <c r="A723" s="131" t="s">
        <v>121</v>
      </c>
      <c r="B723" s="133" t="s">
        <v>158</v>
      </c>
      <c r="C723" s="133" t="s">
        <v>1914</v>
      </c>
      <c r="D723" s="131" t="s">
        <v>848</v>
      </c>
      <c r="E723" s="134">
        <v>622</v>
      </c>
      <c r="F723" s="134">
        <v>168</v>
      </c>
      <c r="G723" s="134">
        <v>267</v>
      </c>
      <c r="H723" s="134">
        <v>187</v>
      </c>
      <c r="I723" s="134">
        <v>627</v>
      </c>
      <c r="J723" s="134">
        <v>169</v>
      </c>
      <c r="K723" s="134">
        <v>249</v>
      </c>
      <c r="L723" s="134">
        <v>209</v>
      </c>
      <c r="M723" s="134">
        <v>682</v>
      </c>
      <c r="N723" s="134">
        <v>169</v>
      </c>
      <c r="O723" s="134">
        <v>332</v>
      </c>
      <c r="P723" s="134">
        <v>181</v>
      </c>
    </row>
    <row r="724" spans="1:16" x14ac:dyDescent="0.35">
      <c r="A724" s="131" t="s">
        <v>121</v>
      </c>
      <c r="B724" s="133" t="s">
        <v>158</v>
      </c>
      <c r="C724" s="133" t="s">
        <v>1915</v>
      </c>
      <c r="D724" s="131" t="s">
        <v>521</v>
      </c>
      <c r="E724" s="134">
        <v>1201</v>
      </c>
      <c r="F724" s="134">
        <v>207</v>
      </c>
      <c r="G724" s="134">
        <v>791</v>
      </c>
      <c r="H724" s="134">
        <v>203</v>
      </c>
      <c r="I724" s="134">
        <v>1198</v>
      </c>
      <c r="J724" s="134">
        <v>207</v>
      </c>
      <c r="K724" s="134">
        <v>791</v>
      </c>
      <c r="L724" s="134">
        <v>200</v>
      </c>
      <c r="M724" s="134">
        <v>1131</v>
      </c>
      <c r="N724" s="134">
        <v>210</v>
      </c>
      <c r="O724" s="134">
        <v>711</v>
      </c>
      <c r="P724" s="134">
        <v>210</v>
      </c>
    </row>
    <row r="725" spans="1:16" x14ac:dyDescent="0.35">
      <c r="A725" s="131" t="s">
        <v>121</v>
      </c>
      <c r="B725" s="133" t="s">
        <v>158</v>
      </c>
      <c r="C725" s="133" t="s">
        <v>1916</v>
      </c>
      <c r="D725" s="131" t="s">
        <v>849</v>
      </c>
      <c r="E725" s="134">
        <v>2358</v>
      </c>
      <c r="F725" s="134">
        <v>473</v>
      </c>
      <c r="G725" s="134">
        <v>1250</v>
      </c>
      <c r="H725" s="134">
        <v>635</v>
      </c>
      <c r="I725" s="134">
        <v>2309</v>
      </c>
      <c r="J725" s="134">
        <v>464</v>
      </c>
      <c r="K725" s="134">
        <v>1204</v>
      </c>
      <c r="L725" s="134">
        <v>641</v>
      </c>
      <c r="M725" s="134">
        <v>2202</v>
      </c>
      <c r="N725" s="134">
        <v>467</v>
      </c>
      <c r="O725" s="134">
        <v>1120</v>
      </c>
      <c r="P725" s="134">
        <v>615</v>
      </c>
    </row>
    <row r="726" spans="1:16" x14ac:dyDescent="0.35">
      <c r="A726" s="131" t="s">
        <v>121</v>
      </c>
      <c r="B726" s="133" t="s">
        <v>158</v>
      </c>
      <c r="C726" s="133" t="s">
        <v>1917</v>
      </c>
      <c r="D726" s="131" t="s">
        <v>850</v>
      </c>
      <c r="E726" s="134">
        <v>1677</v>
      </c>
      <c r="F726" s="134">
        <v>235</v>
      </c>
      <c r="G726" s="134">
        <v>1148</v>
      </c>
      <c r="H726" s="134">
        <v>294</v>
      </c>
      <c r="I726" s="134">
        <v>1749</v>
      </c>
      <c r="J726" s="134">
        <v>235</v>
      </c>
      <c r="K726" s="134">
        <v>1210</v>
      </c>
      <c r="L726" s="134">
        <v>304</v>
      </c>
      <c r="M726" s="134">
        <v>1641</v>
      </c>
      <c r="N726" s="134">
        <v>235</v>
      </c>
      <c r="O726" s="134">
        <v>1115</v>
      </c>
      <c r="P726" s="134">
        <v>291</v>
      </c>
    </row>
    <row r="727" spans="1:16" x14ac:dyDescent="0.35">
      <c r="A727" s="131" t="s">
        <v>121</v>
      </c>
      <c r="B727" s="133" t="s">
        <v>158</v>
      </c>
      <c r="C727" s="133" t="s">
        <v>1918</v>
      </c>
      <c r="D727" s="131" t="s">
        <v>851</v>
      </c>
      <c r="E727" s="134">
        <v>519</v>
      </c>
      <c r="F727" s="134">
        <v>152</v>
      </c>
      <c r="G727" s="134">
        <v>172</v>
      </c>
      <c r="H727" s="134">
        <v>195</v>
      </c>
      <c r="I727" s="134">
        <v>523</v>
      </c>
      <c r="J727" s="134">
        <v>149</v>
      </c>
      <c r="K727" s="134">
        <v>179</v>
      </c>
      <c r="L727" s="134">
        <v>195</v>
      </c>
      <c r="M727" s="134">
        <v>547</v>
      </c>
      <c r="N727" s="134">
        <v>149</v>
      </c>
      <c r="O727" s="134">
        <v>221</v>
      </c>
      <c r="P727" s="134">
        <v>177</v>
      </c>
    </row>
    <row r="728" spans="1:16" x14ac:dyDescent="0.35">
      <c r="A728" s="131" t="s">
        <v>121</v>
      </c>
      <c r="B728" s="133" t="s">
        <v>158</v>
      </c>
      <c r="C728" s="133" t="s">
        <v>1919</v>
      </c>
      <c r="D728" s="131" t="s">
        <v>852</v>
      </c>
      <c r="E728" s="134">
        <v>141</v>
      </c>
      <c r="F728" s="134">
        <v>43</v>
      </c>
      <c r="G728" s="134">
        <v>44</v>
      </c>
      <c r="H728" s="134">
        <v>54</v>
      </c>
      <c r="I728" s="134">
        <v>131</v>
      </c>
      <c r="J728" s="134">
        <v>43</v>
      </c>
      <c r="K728" s="134">
        <v>41</v>
      </c>
      <c r="L728" s="134">
        <v>47</v>
      </c>
      <c r="M728" s="134">
        <v>136</v>
      </c>
      <c r="N728" s="134">
        <v>42</v>
      </c>
      <c r="O728" s="134">
        <v>37</v>
      </c>
      <c r="P728" s="134">
        <v>57</v>
      </c>
    </row>
    <row r="729" spans="1:16" x14ac:dyDescent="0.35">
      <c r="A729" s="131" t="s">
        <v>121</v>
      </c>
      <c r="B729" s="133" t="s">
        <v>158</v>
      </c>
      <c r="C729" s="133" t="s">
        <v>1920</v>
      </c>
      <c r="D729" s="131" t="s">
        <v>585</v>
      </c>
      <c r="E729" s="134">
        <v>3836</v>
      </c>
      <c r="F729" s="134">
        <v>442</v>
      </c>
      <c r="G729" s="134">
        <v>2642</v>
      </c>
      <c r="H729" s="134">
        <v>752</v>
      </c>
      <c r="I729" s="134">
        <v>3841</v>
      </c>
      <c r="J729" s="134">
        <v>444</v>
      </c>
      <c r="K729" s="134">
        <v>2668</v>
      </c>
      <c r="L729" s="134">
        <v>729</v>
      </c>
      <c r="M729" s="134">
        <v>3717</v>
      </c>
      <c r="N729" s="134">
        <v>437</v>
      </c>
      <c r="O729" s="134">
        <v>2575</v>
      </c>
      <c r="P729" s="134">
        <v>705</v>
      </c>
    </row>
    <row r="730" spans="1:16" x14ac:dyDescent="0.35">
      <c r="A730" s="131" t="s">
        <v>121</v>
      </c>
      <c r="B730" s="133" t="s">
        <v>158</v>
      </c>
      <c r="C730" s="133" t="s">
        <v>1921</v>
      </c>
      <c r="D730" s="131" t="s">
        <v>853</v>
      </c>
      <c r="E730" s="134">
        <v>781</v>
      </c>
      <c r="F730" s="134">
        <v>284</v>
      </c>
      <c r="G730" s="134">
        <v>213</v>
      </c>
      <c r="H730" s="134">
        <v>284</v>
      </c>
      <c r="I730" s="134">
        <v>794</v>
      </c>
      <c r="J730" s="134">
        <v>289</v>
      </c>
      <c r="K730" s="134">
        <v>226</v>
      </c>
      <c r="L730" s="134">
        <v>279</v>
      </c>
      <c r="M730" s="134">
        <v>801</v>
      </c>
      <c r="N730" s="134">
        <v>281</v>
      </c>
      <c r="O730" s="134">
        <v>239</v>
      </c>
      <c r="P730" s="134">
        <v>281</v>
      </c>
    </row>
    <row r="731" spans="1:16" x14ac:dyDescent="0.35">
      <c r="A731" s="131" t="s">
        <v>122</v>
      </c>
      <c r="B731" s="133" t="s">
        <v>159</v>
      </c>
      <c r="C731" s="133" t="s">
        <v>1922</v>
      </c>
      <c r="D731" s="131" t="s">
        <v>854</v>
      </c>
      <c r="E731" s="134">
        <v>126623</v>
      </c>
      <c r="F731" s="134">
        <v>21951</v>
      </c>
      <c r="G731" s="134">
        <v>79692</v>
      </c>
      <c r="H731" s="134">
        <v>24980</v>
      </c>
      <c r="I731" s="134">
        <v>126066</v>
      </c>
      <c r="J731" s="134">
        <v>22188</v>
      </c>
      <c r="K731" s="134">
        <v>79106</v>
      </c>
      <c r="L731" s="134">
        <v>24772</v>
      </c>
      <c r="M731" s="134">
        <v>118341</v>
      </c>
      <c r="N731" s="134">
        <v>18730</v>
      </c>
      <c r="O731" s="134">
        <v>76220</v>
      </c>
      <c r="P731" s="134">
        <v>23391</v>
      </c>
    </row>
    <row r="732" spans="1:16" x14ac:dyDescent="0.35">
      <c r="A732" s="131" t="s">
        <v>122</v>
      </c>
      <c r="B732" s="133" t="s">
        <v>159</v>
      </c>
      <c r="C732" s="133" t="s">
        <v>1923</v>
      </c>
      <c r="D732" s="131" t="s">
        <v>616</v>
      </c>
      <c r="E732" s="134">
        <v>1343</v>
      </c>
      <c r="F732" s="134">
        <v>217</v>
      </c>
      <c r="G732" s="134">
        <v>863</v>
      </c>
      <c r="H732" s="134">
        <v>263</v>
      </c>
      <c r="I732" s="134">
        <v>722</v>
      </c>
      <c r="J732" s="134">
        <v>216</v>
      </c>
      <c r="K732" s="134">
        <v>242</v>
      </c>
      <c r="L732" s="134">
        <v>264</v>
      </c>
      <c r="M732" s="134">
        <v>682</v>
      </c>
      <c r="N732" s="134">
        <v>217</v>
      </c>
      <c r="O732" s="134">
        <v>228</v>
      </c>
      <c r="P732" s="134">
        <v>237</v>
      </c>
    </row>
    <row r="733" spans="1:16" x14ac:dyDescent="0.35">
      <c r="A733" s="131" t="s">
        <v>122</v>
      </c>
      <c r="B733" s="133" t="s">
        <v>159</v>
      </c>
      <c r="C733" s="133" t="s">
        <v>1924</v>
      </c>
      <c r="D733" s="131" t="s">
        <v>855</v>
      </c>
      <c r="E733" s="134">
        <v>451</v>
      </c>
      <c r="F733" s="134">
        <v>137</v>
      </c>
      <c r="G733" s="134">
        <v>200</v>
      </c>
      <c r="H733" s="134">
        <v>114</v>
      </c>
      <c r="I733" s="134">
        <v>337</v>
      </c>
      <c r="J733" s="134">
        <v>138</v>
      </c>
      <c r="K733" s="134">
        <v>77</v>
      </c>
      <c r="L733" s="134">
        <v>122</v>
      </c>
      <c r="M733" s="134">
        <v>294</v>
      </c>
      <c r="N733" s="134">
        <v>138</v>
      </c>
      <c r="O733" s="134">
        <v>47</v>
      </c>
      <c r="P733" s="134">
        <v>109</v>
      </c>
    </row>
    <row r="734" spans="1:16" x14ac:dyDescent="0.35">
      <c r="A734" s="131" t="s">
        <v>122</v>
      </c>
      <c r="B734" s="133" t="s">
        <v>159</v>
      </c>
      <c r="C734" s="133" t="s">
        <v>1925</v>
      </c>
      <c r="D734" s="131" t="s">
        <v>856</v>
      </c>
      <c r="E734" s="134">
        <v>607</v>
      </c>
      <c r="F734" s="134">
        <v>168</v>
      </c>
      <c r="G734" s="134">
        <v>349</v>
      </c>
      <c r="H734" s="134">
        <v>90</v>
      </c>
      <c r="I734" s="134">
        <v>300</v>
      </c>
      <c r="J734" s="134">
        <v>168</v>
      </c>
      <c r="K734" s="134">
        <v>47</v>
      </c>
      <c r="L734" s="134">
        <v>85</v>
      </c>
      <c r="M734" s="134">
        <v>278</v>
      </c>
      <c r="N734" s="134">
        <v>169</v>
      </c>
      <c r="O734" s="134">
        <v>26</v>
      </c>
      <c r="P734" s="134">
        <v>83</v>
      </c>
    </row>
    <row r="735" spans="1:16" x14ac:dyDescent="0.35">
      <c r="A735" s="131" t="s">
        <v>122</v>
      </c>
      <c r="B735" s="133" t="s">
        <v>159</v>
      </c>
      <c r="C735" s="133" t="s">
        <v>1926</v>
      </c>
      <c r="D735" s="131" t="s">
        <v>857</v>
      </c>
      <c r="E735" s="134">
        <v>369</v>
      </c>
      <c r="F735" s="134">
        <v>183</v>
      </c>
      <c r="G735" s="134">
        <v>113</v>
      </c>
      <c r="H735" s="134">
        <v>73</v>
      </c>
      <c r="I735" s="134">
        <v>329</v>
      </c>
      <c r="J735" s="134">
        <v>182</v>
      </c>
      <c r="K735" s="134">
        <v>84</v>
      </c>
      <c r="L735" s="134">
        <v>63</v>
      </c>
      <c r="M735" s="134">
        <v>265</v>
      </c>
      <c r="N735" s="134">
        <v>182</v>
      </c>
      <c r="O735" s="134">
        <v>28</v>
      </c>
      <c r="P735" s="134">
        <v>55</v>
      </c>
    </row>
    <row r="736" spans="1:16" x14ac:dyDescent="0.35">
      <c r="A736" s="131" t="s">
        <v>122</v>
      </c>
      <c r="B736" s="133" t="s">
        <v>159</v>
      </c>
      <c r="C736" s="133" t="s">
        <v>1927</v>
      </c>
      <c r="D736" s="131" t="s">
        <v>858</v>
      </c>
      <c r="E736" s="134">
        <v>1438</v>
      </c>
      <c r="F736" s="134">
        <v>761</v>
      </c>
      <c r="G736" s="134">
        <v>342</v>
      </c>
      <c r="H736" s="134">
        <v>335</v>
      </c>
      <c r="I736" s="134">
        <v>1347</v>
      </c>
      <c r="J736" s="134">
        <v>763</v>
      </c>
      <c r="K736" s="134">
        <v>269</v>
      </c>
      <c r="L736" s="134">
        <v>315</v>
      </c>
      <c r="M736" s="134">
        <v>1364</v>
      </c>
      <c r="N736" s="134">
        <v>768</v>
      </c>
      <c r="O736" s="134">
        <v>318</v>
      </c>
      <c r="P736" s="134">
        <v>278</v>
      </c>
    </row>
    <row r="737" spans="1:16" x14ac:dyDescent="0.35">
      <c r="A737" s="131" t="s">
        <v>122</v>
      </c>
      <c r="B737" s="133" t="s">
        <v>159</v>
      </c>
      <c r="C737" s="133" t="s">
        <v>1928</v>
      </c>
      <c r="D737" s="131" t="s">
        <v>370</v>
      </c>
      <c r="E737" s="134">
        <v>749</v>
      </c>
      <c r="F737" s="134">
        <v>155</v>
      </c>
      <c r="G737" s="134">
        <v>503</v>
      </c>
      <c r="H737" s="134">
        <v>91</v>
      </c>
      <c r="I737" s="134">
        <v>736</v>
      </c>
      <c r="J737" s="134">
        <v>154</v>
      </c>
      <c r="K737" s="134">
        <v>490</v>
      </c>
      <c r="L737" s="134">
        <v>92</v>
      </c>
      <c r="M737" s="134">
        <v>253</v>
      </c>
      <c r="N737" s="134">
        <v>153</v>
      </c>
      <c r="O737" s="134">
        <v>28</v>
      </c>
      <c r="P737" s="134">
        <v>72</v>
      </c>
    </row>
    <row r="738" spans="1:16" x14ac:dyDescent="0.35">
      <c r="A738" s="131" t="s">
        <v>122</v>
      </c>
      <c r="B738" s="133" t="s">
        <v>159</v>
      </c>
      <c r="C738" s="133" t="s">
        <v>1929</v>
      </c>
      <c r="D738" s="131" t="s">
        <v>859</v>
      </c>
      <c r="E738" s="134">
        <v>958</v>
      </c>
      <c r="F738" s="134">
        <v>357</v>
      </c>
      <c r="G738" s="134">
        <v>298</v>
      </c>
      <c r="H738" s="134">
        <v>303</v>
      </c>
      <c r="I738" s="134">
        <v>905</v>
      </c>
      <c r="J738" s="134">
        <v>357</v>
      </c>
      <c r="K738" s="134">
        <v>252</v>
      </c>
      <c r="L738" s="134">
        <v>296</v>
      </c>
      <c r="M738" s="134">
        <v>861</v>
      </c>
      <c r="N738" s="134">
        <v>359</v>
      </c>
      <c r="O738" s="134">
        <v>241</v>
      </c>
      <c r="P738" s="134">
        <v>261</v>
      </c>
    </row>
    <row r="739" spans="1:16" x14ac:dyDescent="0.35">
      <c r="A739" s="131" t="s">
        <v>122</v>
      </c>
      <c r="B739" s="133" t="s">
        <v>159</v>
      </c>
      <c r="C739" s="133" t="s">
        <v>1930</v>
      </c>
      <c r="D739" s="131" t="s">
        <v>860</v>
      </c>
      <c r="E739" s="134">
        <v>303</v>
      </c>
      <c r="F739" s="134">
        <v>139</v>
      </c>
      <c r="G739" s="134">
        <v>30</v>
      </c>
      <c r="H739" s="134">
        <v>134</v>
      </c>
      <c r="I739" s="134">
        <v>281</v>
      </c>
      <c r="J739" s="134">
        <v>138</v>
      </c>
      <c r="K739" s="134">
        <v>20</v>
      </c>
      <c r="L739" s="134">
        <v>123</v>
      </c>
      <c r="M739" s="134">
        <v>257</v>
      </c>
      <c r="N739" s="134">
        <v>139</v>
      </c>
      <c r="O739" s="134">
        <v>8</v>
      </c>
      <c r="P739" s="134">
        <v>110</v>
      </c>
    </row>
    <row r="740" spans="1:16" x14ac:dyDescent="0.35">
      <c r="A740" s="131" t="s">
        <v>122</v>
      </c>
      <c r="B740" s="133" t="s">
        <v>159</v>
      </c>
      <c r="C740" s="133" t="s">
        <v>1931</v>
      </c>
      <c r="D740" s="131" t="s">
        <v>861</v>
      </c>
      <c r="E740" s="134">
        <v>405</v>
      </c>
      <c r="F740" s="134">
        <v>206</v>
      </c>
      <c r="G740" s="134">
        <v>44</v>
      </c>
      <c r="H740" s="134">
        <v>155</v>
      </c>
      <c r="I740" s="134">
        <v>409</v>
      </c>
      <c r="J740" s="134">
        <v>206</v>
      </c>
      <c r="K740" s="134">
        <v>50</v>
      </c>
      <c r="L740" s="134">
        <v>153</v>
      </c>
      <c r="M740" s="134">
        <v>399</v>
      </c>
      <c r="N740" s="134">
        <v>202</v>
      </c>
      <c r="O740" s="134">
        <v>59</v>
      </c>
      <c r="P740" s="134">
        <v>138</v>
      </c>
    </row>
    <row r="741" spans="1:16" x14ac:dyDescent="0.35">
      <c r="A741" s="131" t="s">
        <v>122</v>
      </c>
      <c r="B741" s="133" t="s">
        <v>159</v>
      </c>
      <c r="C741" s="133" t="s">
        <v>1932</v>
      </c>
      <c r="D741" s="131" t="s">
        <v>862</v>
      </c>
      <c r="E741" s="134">
        <v>317</v>
      </c>
      <c r="F741" s="134">
        <v>111</v>
      </c>
      <c r="G741" s="134">
        <v>33</v>
      </c>
      <c r="H741" s="134">
        <v>173</v>
      </c>
      <c r="I741" s="134">
        <v>299</v>
      </c>
      <c r="J741" s="134">
        <v>108</v>
      </c>
      <c r="K741" s="134">
        <v>23</v>
      </c>
      <c r="L741" s="134">
        <v>168</v>
      </c>
      <c r="M741" s="134">
        <v>296</v>
      </c>
      <c r="N741" s="134">
        <v>109</v>
      </c>
      <c r="O741" s="134">
        <v>25</v>
      </c>
      <c r="P741" s="134">
        <v>162</v>
      </c>
    </row>
    <row r="742" spans="1:16" x14ac:dyDescent="0.35">
      <c r="A742" s="131" t="s">
        <v>122</v>
      </c>
      <c r="B742" s="133" t="s">
        <v>159</v>
      </c>
      <c r="C742" s="133" t="s">
        <v>1933</v>
      </c>
      <c r="D742" s="131" t="s">
        <v>152</v>
      </c>
      <c r="E742" s="134">
        <v>560</v>
      </c>
      <c r="F742" s="134">
        <v>260</v>
      </c>
      <c r="G742" s="134">
        <v>95</v>
      </c>
      <c r="H742" s="134">
        <v>205</v>
      </c>
      <c r="I742" s="134">
        <v>540</v>
      </c>
      <c r="J742" s="134">
        <v>259</v>
      </c>
      <c r="K742" s="134">
        <v>108</v>
      </c>
      <c r="L742" s="134">
        <v>173</v>
      </c>
      <c r="M742" s="134">
        <v>529</v>
      </c>
      <c r="N742" s="134">
        <v>261</v>
      </c>
      <c r="O742" s="134">
        <v>93</v>
      </c>
      <c r="P742" s="134">
        <v>175</v>
      </c>
    </row>
    <row r="743" spans="1:16" x14ac:dyDescent="0.35">
      <c r="A743" s="131" t="s">
        <v>122</v>
      </c>
      <c r="B743" s="133" t="s">
        <v>159</v>
      </c>
      <c r="C743" s="133" t="s">
        <v>1934</v>
      </c>
      <c r="D743" s="131" t="s">
        <v>863</v>
      </c>
      <c r="E743" s="134">
        <v>297</v>
      </c>
      <c r="F743" s="134">
        <v>117</v>
      </c>
      <c r="G743" s="134">
        <v>23</v>
      </c>
      <c r="H743" s="134">
        <v>157</v>
      </c>
      <c r="I743" s="134">
        <v>285</v>
      </c>
      <c r="J743" s="134">
        <v>119</v>
      </c>
      <c r="K743" s="134">
        <v>18</v>
      </c>
      <c r="L743" s="134">
        <v>148</v>
      </c>
      <c r="M743" s="134">
        <v>264</v>
      </c>
      <c r="N743" s="134">
        <v>121</v>
      </c>
      <c r="O743" s="134">
        <v>12</v>
      </c>
      <c r="P743" s="134">
        <v>131</v>
      </c>
    </row>
    <row r="744" spans="1:16" x14ac:dyDescent="0.35">
      <c r="A744" s="131" t="s">
        <v>122</v>
      </c>
      <c r="B744" s="133" t="s">
        <v>159</v>
      </c>
      <c r="C744" s="133" t="s">
        <v>1935</v>
      </c>
      <c r="D744" s="131" t="s">
        <v>864</v>
      </c>
      <c r="E744" s="134">
        <v>1365</v>
      </c>
      <c r="F744" s="134">
        <v>552</v>
      </c>
      <c r="G744" s="134">
        <v>370</v>
      </c>
      <c r="H744" s="134">
        <v>443</v>
      </c>
      <c r="I744" s="134">
        <v>1234</v>
      </c>
      <c r="J744" s="134">
        <v>555</v>
      </c>
      <c r="K744" s="134">
        <v>228</v>
      </c>
      <c r="L744" s="134">
        <v>451</v>
      </c>
      <c r="M744" s="134">
        <v>1207</v>
      </c>
      <c r="N744" s="134">
        <v>548</v>
      </c>
      <c r="O744" s="134">
        <v>228</v>
      </c>
      <c r="P744" s="134">
        <v>431</v>
      </c>
    </row>
    <row r="745" spans="1:16" x14ac:dyDescent="0.35">
      <c r="A745" s="131" t="s">
        <v>122</v>
      </c>
      <c r="B745" s="133" t="s">
        <v>159</v>
      </c>
      <c r="C745" s="133" t="s">
        <v>1936</v>
      </c>
      <c r="D745" s="131" t="s">
        <v>865</v>
      </c>
      <c r="E745" s="134">
        <v>341</v>
      </c>
      <c r="F745" s="134">
        <v>157</v>
      </c>
      <c r="G745" s="134">
        <v>19</v>
      </c>
      <c r="H745" s="134">
        <v>165</v>
      </c>
      <c r="I745" s="134">
        <v>352</v>
      </c>
      <c r="J745" s="134">
        <v>158</v>
      </c>
      <c r="K745" s="134">
        <v>33</v>
      </c>
      <c r="L745" s="134">
        <v>161</v>
      </c>
      <c r="M745" s="134">
        <v>356</v>
      </c>
      <c r="N745" s="134">
        <v>158</v>
      </c>
      <c r="O745" s="134">
        <v>37</v>
      </c>
      <c r="P745" s="134">
        <v>161</v>
      </c>
    </row>
    <row r="746" spans="1:16" x14ac:dyDescent="0.35">
      <c r="A746" s="131" t="s">
        <v>122</v>
      </c>
      <c r="B746" s="133" t="s">
        <v>159</v>
      </c>
      <c r="C746" s="133" t="s">
        <v>1937</v>
      </c>
      <c r="D746" s="131" t="s">
        <v>866</v>
      </c>
      <c r="E746" s="134">
        <v>891</v>
      </c>
      <c r="F746" s="134">
        <v>272</v>
      </c>
      <c r="G746" s="134">
        <v>446</v>
      </c>
      <c r="H746" s="134">
        <v>173</v>
      </c>
      <c r="I746" s="134">
        <v>899</v>
      </c>
      <c r="J746" s="134">
        <v>281</v>
      </c>
      <c r="K746" s="134">
        <v>445</v>
      </c>
      <c r="L746" s="134">
        <v>173</v>
      </c>
      <c r="M746" s="134">
        <v>929</v>
      </c>
      <c r="N746" s="134">
        <v>290</v>
      </c>
      <c r="O746" s="134">
        <v>464</v>
      </c>
      <c r="P746" s="134">
        <v>175</v>
      </c>
    </row>
    <row r="747" spans="1:16" x14ac:dyDescent="0.35">
      <c r="A747" s="131" t="s">
        <v>122</v>
      </c>
      <c r="B747" s="133" t="s">
        <v>159</v>
      </c>
      <c r="C747" s="133" t="s">
        <v>1938</v>
      </c>
      <c r="D747" s="131" t="s">
        <v>867</v>
      </c>
      <c r="E747" s="134">
        <v>897</v>
      </c>
      <c r="F747" s="134">
        <v>410</v>
      </c>
      <c r="G747" s="134">
        <v>57</v>
      </c>
      <c r="H747" s="134">
        <v>430</v>
      </c>
      <c r="I747" s="134">
        <v>879</v>
      </c>
      <c r="J747" s="134">
        <v>417</v>
      </c>
      <c r="K747" s="134">
        <v>65</v>
      </c>
      <c r="L747" s="134">
        <v>397</v>
      </c>
      <c r="M747" s="134">
        <v>909</v>
      </c>
      <c r="N747" s="134">
        <v>413</v>
      </c>
      <c r="O747" s="134">
        <v>154</v>
      </c>
      <c r="P747" s="134">
        <v>342</v>
      </c>
    </row>
    <row r="748" spans="1:16" x14ac:dyDescent="0.35">
      <c r="A748" s="131" t="s">
        <v>122</v>
      </c>
      <c r="B748" s="133" t="s">
        <v>159</v>
      </c>
      <c r="C748" s="133" t="s">
        <v>1939</v>
      </c>
      <c r="D748" s="131" t="s">
        <v>868</v>
      </c>
      <c r="E748" s="134">
        <v>235</v>
      </c>
      <c r="F748" s="134">
        <v>90</v>
      </c>
      <c r="G748" s="134">
        <v>32</v>
      </c>
      <c r="H748" s="134">
        <v>113</v>
      </c>
      <c r="I748" s="134">
        <v>236</v>
      </c>
      <c r="J748" s="134">
        <v>100</v>
      </c>
      <c r="K748" s="134">
        <v>54</v>
      </c>
      <c r="L748" s="134">
        <v>82</v>
      </c>
      <c r="M748" s="134">
        <v>214</v>
      </c>
      <c r="N748" s="134">
        <v>98</v>
      </c>
      <c r="O748" s="134">
        <v>16</v>
      </c>
      <c r="P748" s="134">
        <v>100</v>
      </c>
    </row>
    <row r="749" spans="1:16" x14ac:dyDescent="0.35">
      <c r="A749" s="131" t="s">
        <v>122</v>
      </c>
      <c r="B749" s="133" t="s">
        <v>159</v>
      </c>
      <c r="C749" s="133" t="s">
        <v>1940</v>
      </c>
      <c r="D749" s="131" t="s">
        <v>869</v>
      </c>
      <c r="E749" s="134">
        <v>296</v>
      </c>
      <c r="F749" s="134">
        <v>138</v>
      </c>
      <c r="G749" s="134">
        <v>23</v>
      </c>
      <c r="H749" s="134">
        <v>135</v>
      </c>
      <c r="I749" s="134">
        <v>351</v>
      </c>
      <c r="J749" s="134">
        <v>144</v>
      </c>
      <c r="K749" s="134">
        <v>74</v>
      </c>
      <c r="L749" s="134">
        <v>133</v>
      </c>
      <c r="M749" s="134">
        <v>257</v>
      </c>
      <c r="N749" s="134">
        <v>145</v>
      </c>
      <c r="O749" s="134">
        <v>11</v>
      </c>
      <c r="P749" s="134">
        <v>101</v>
      </c>
    </row>
    <row r="750" spans="1:16" x14ac:dyDescent="0.35">
      <c r="A750" s="131" t="s">
        <v>122</v>
      </c>
      <c r="B750" s="133" t="s">
        <v>159</v>
      </c>
      <c r="C750" s="133" t="s">
        <v>1941</v>
      </c>
      <c r="D750" s="131" t="s">
        <v>870</v>
      </c>
      <c r="E750" s="134">
        <v>530</v>
      </c>
      <c r="F750" s="134">
        <v>282</v>
      </c>
      <c r="G750" s="134">
        <v>17</v>
      </c>
      <c r="H750" s="134">
        <v>231</v>
      </c>
      <c r="I750" s="134">
        <v>507</v>
      </c>
      <c r="J750" s="134">
        <v>280</v>
      </c>
      <c r="K750" s="134">
        <v>47</v>
      </c>
      <c r="L750" s="134">
        <v>180</v>
      </c>
      <c r="M750" s="134">
        <v>448</v>
      </c>
      <c r="N750" s="134">
        <v>280</v>
      </c>
      <c r="O750" s="134">
        <v>6</v>
      </c>
      <c r="P750" s="134">
        <v>162</v>
      </c>
    </row>
    <row r="751" spans="1:16" x14ac:dyDescent="0.35">
      <c r="A751" s="131" t="s">
        <v>122</v>
      </c>
      <c r="B751" s="133" t="s">
        <v>159</v>
      </c>
      <c r="C751" s="133" t="s">
        <v>1942</v>
      </c>
      <c r="D751" s="131" t="s">
        <v>534</v>
      </c>
      <c r="E751" s="134">
        <v>521</v>
      </c>
      <c r="F751" s="134">
        <v>272</v>
      </c>
      <c r="G751" s="134">
        <v>123</v>
      </c>
      <c r="H751" s="134">
        <v>126</v>
      </c>
      <c r="I751" s="134">
        <v>554</v>
      </c>
      <c r="J751" s="134">
        <v>274</v>
      </c>
      <c r="K751" s="134">
        <v>140</v>
      </c>
      <c r="L751" s="134">
        <v>140</v>
      </c>
      <c r="M751" s="134">
        <v>667</v>
      </c>
      <c r="N751" s="134">
        <v>273</v>
      </c>
      <c r="O751" s="134">
        <v>269</v>
      </c>
      <c r="P751" s="134">
        <v>125</v>
      </c>
    </row>
    <row r="752" spans="1:16" x14ac:dyDescent="0.35">
      <c r="A752" s="131" t="s">
        <v>122</v>
      </c>
      <c r="B752" s="133" t="s">
        <v>159</v>
      </c>
      <c r="C752" s="133" t="s">
        <v>1943</v>
      </c>
      <c r="D752" s="131" t="s">
        <v>871</v>
      </c>
      <c r="E752" s="134">
        <v>336</v>
      </c>
      <c r="F752" s="134">
        <v>123</v>
      </c>
      <c r="G752" s="134">
        <v>67</v>
      </c>
      <c r="H752" s="134">
        <v>146</v>
      </c>
      <c r="I752" s="134">
        <v>329</v>
      </c>
      <c r="J752" s="134">
        <v>122</v>
      </c>
      <c r="K752" s="134">
        <v>62</v>
      </c>
      <c r="L752" s="134">
        <v>145</v>
      </c>
      <c r="M752" s="134">
        <v>329</v>
      </c>
      <c r="N752" s="134">
        <v>123</v>
      </c>
      <c r="O752" s="134">
        <v>63</v>
      </c>
      <c r="P752" s="134">
        <v>143</v>
      </c>
    </row>
    <row r="753" spans="1:16" x14ac:dyDescent="0.35">
      <c r="A753" s="131" t="s">
        <v>122</v>
      </c>
      <c r="B753" s="133" t="s">
        <v>159</v>
      </c>
      <c r="C753" s="133" t="s">
        <v>1944</v>
      </c>
      <c r="D753" s="131" t="s">
        <v>872</v>
      </c>
      <c r="E753" s="134">
        <v>869</v>
      </c>
      <c r="F753" s="134">
        <v>278</v>
      </c>
      <c r="G753" s="134">
        <v>320</v>
      </c>
      <c r="H753" s="134">
        <v>271</v>
      </c>
      <c r="I753" s="134">
        <v>929</v>
      </c>
      <c r="J753" s="134">
        <v>280</v>
      </c>
      <c r="K753" s="134">
        <v>379</v>
      </c>
      <c r="L753" s="134">
        <v>270</v>
      </c>
      <c r="M753" s="134">
        <v>939</v>
      </c>
      <c r="N753" s="134">
        <v>280</v>
      </c>
      <c r="O753" s="134">
        <v>392</v>
      </c>
      <c r="P753" s="134">
        <v>267</v>
      </c>
    </row>
    <row r="754" spans="1:16" x14ac:dyDescent="0.35">
      <c r="A754" s="131" t="s">
        <v>122</v>
      </c>
      <c r="B754" s="133" t="s">
        <v>159</v>
      </c>
      <c r="C754" s="133" t="s">
        <v>1945</v>
      </c>
      <c r="D754" s="131" t="s">
        <v>873</v>
      </c>
      <c r="E754" s="134">
        <v>362</v>
      </c>
      <c r="F754" s="134">
        <v>178</v>
      </c>
      <c r="G754" s="134">
        <v>48</v>
      </c>
      <c r="H754" s="134">
        <v>136</v>
      </c>
      <c r="I754" s="134">
        <v>350</v>
      </c>
      <c r="J754" s="134">
        <v>181</v>
      </c>
      <c r="K754" s="134">
        <v>26</v>
      </c>
      <c r="L754" s="134">
        <v>143</v>
      </c>
      <c r="M754" s="134">
        <v>348</v>
      </c>
      <c r="N754" s="134">
        <v>183</v>
      </c>
      <c r="O754" s="134">
        <v>33</v>
      </c>
      <c r="P754" s="134">
        <v>132</v>
      </c>
    </row>
    <row r="755" spans="1:16" x14ac:dyDescent="0.35">
      <c r="A755" s="131" t="s">
        <v>122</v>
      </c>
      <c r="B755" s="133" t="s">
        <v>159</v>
      </c>
      <c r="C755" s="133" t="s">
        <v>1946</v>
      </c>
      <c r="D755" s="131" t="s">
        <v>874</v>
      </c>
      <c r="E755" s="134">
        <v>352</v>
      </c>
      <c r="F755" s="134">
        <v>133</v>
      </c>
      <c r="G755" s="134">
        <v>96</v>
      </c>
      <c r="H755" s="134">
        <v>123</v>
      </c>
      <c r="I755" s="134">
        <v>339</v>
      </c>
      <c r="J755" s="134">
        <v>134</v>
      </c>
      <c r="K755" s="134">
        <v>90</v>
      </c>
      <c r="L755" s="134">
        <v>115</v>
      </c>
      <c r="M755" s="134">
        <v>339</v>
      </c>
      <c r="N755" s="134">
        <v>135</v>
      </c>
      <c r="O755" s="134">
        <v>89</v>
      </c>
      <c r="P755" s="134">
        <v>115</v>
      </c>
    </row>
    <row r="756" spans="1:16" x14ac:dyDescent="0.35">
      <c r="A756" s="131" t="s">
        <v>122</v>
      </c>
      <c r="B756" s="133" t="s">
        <v>159</v>
      </c>
      <c r="C756" s="133" t="s">
        <v>1947</v>
      </c>
      <c r="D756" s="131" t="s">
        <v>875</v>
      </c>
      <c r="E756" s="134">
        <v>339</v>
      </c>
      <c r="F756" s="134">
        <v>149</v>
      </c>
      <c r="G756" s="134">
        <v>52</v>
      </c>
      <c r="H756" s="134">
        <v>138</v>
      </c>
      <c r="I756" s="134">
        <v>343</v>
      </c>
      <c r="J756" s="134">
        <v>150</v>
      </c>
      <c r="K756" s="134">
        <v>58</v>
      </c>
      <c r="L756" s="134">
        <v>135</v>
      </c>
      <c r="M756" s="134">
        <v>345</v>
      </c>
      <c r="N756" s="134">
        <v>150</v>
      </c>
      <c r="O756" s="134">
        <v>59</v>
      </c>
      <c r="P756" s="134">
        <v>136</v>
      </c>
    </row>
    <row r="757" spans="1:16" x14ac:dyDescent="0.35">
      <c r="A757" s="131" t="s">
        <v>122</v>
      </c>
      <c r="B757" s="133" t="s">
        <v>159</v>
      </c>
      <c r="C757" s="133" t="s">
        <v>1948</v>
      </c>
      <c r="D757" s="131" t="s">
        <v>876</v>
      </c>
      <c r="E757" s="134">
        <v>369</v>
      </c>
      <c r="F757" s="134">
        <v>169</v>
      </c>
      <c r="G757" s="134">
        <v>73</v>
      </c>
      <c r="H757" s="134">
        <v>127</v>
      </c>
      <c r="I757" s="134">
        <v>380</v>
      </c>
      <c r="J757" s="134">
        <v>171</v>
      </c>
      <c r="K757" s="134">
        <v>85</v>
      </c>
      <c r="L757" s="134">
        <v>124</v>
      </c>
      <c r="M757" s="134">
        <v>380</v>
      </c>
      <c r="N757" s="134">
        <v>172</v>
      </c>
      <c r="O757" s="134">
        <v>96</v>
      </c>
      <c r="P757" s="134">
        <v>112</v>
      </c>
    </row>
    <row r="758" spans="1:16" x14ac:dyDescent="0.35">
      <c r="A758" s="131" t="s">
        <v>122</v>
      </c>
      <c r="B758" s="133" t="s">
        <v>159</v>
      </c>
      <c r="C758" s="133" t="s">
        <v>1949</v>
      </c>
      <c r="D758" s="131" t="s">
        <v>877</v>
      </c>
      <c r="E758" s="134">
        <v>16857</v>
      </c>
      <c r="F758" s="134">
        <v>3679</v>
      </c>
      <c r="G758" s="134">
        <v>8062</v>
      </c>
      <c r="H758" s="134">
        <v>5116</v>
      </c>
      <c r="I758" s="134">
        <v>16721</v>
      </c>
      <c r="J758" s="134">
        <v>3714</v>
      </c>
      <c r="K758" s="134">
        <v>7993</v>
      </c>
      <c r="L758" s="134">
        <v>5014</v>
      </c>
      <c r="M758" s="134">
        <v>16288</v>
      </c>
      <c r="N758" s="134">
        <v>3641</v>
      </c>
      <c r="O758" s="134">
        <v>7798</v>
      </c>
      <c r="P758" s="134">
        <v>4849</v>
      </c>
    </row>
    <row r="759" spans="1:16" x14ac:dyDescent="0.35">
      <c r="A759" s="131" t="s">
        <v>122</v>
      </c>
      <c r="B759" s="133" t="s">
        <v>159</v>
      </c>
      <c r="C759" s="133" t="s">
        <v>1950</v>
      </c>
      <c r="D759" s="131" t="s">
        <v>878</v>
      </c>
      <c r="E759" s="134">
        <v>806</v>
      </c>
      <c r="F759" s="134">
        <v>372</v>
      </c>
      <c r="G759" s="134">
        <v>86</v>
      </c>
      <c r="H759" s="134">
        <v>348</v>
      </c>
      <c r="I759" s="134">
        <v>815</v>
      </c>
      <c r="J759" s="134">
        <v>381</v>
      </c>
      <c r="K759" s="134">
        <v>91</v>
      </c>
      <c r="L759" s="134">
        <v>343</v>
      </c>
      <c r="M759" s="134">
        <v>752</v>
      </c>
      <c r="N759" s="134">
        <v>360</v>
      </c>
      <c r="O759" s="134">
        <v>70</v>
      </c>
      <c r="P759" s="134">
        <v>322</v>
      </c>
    </row>
    <row r="760" spans="1:16" x14ac:dyDescent="0.35">
      <c r="A760" s="131" t="s">
        <v>122</v>
      </c>
      <c r="B760" s="133" t="s">
        <v>159</v>
      </c>
      <c r="C760" s="133" t="s">
        <v>1951</v>
      </c>
      <c r="D760" s="131" t="s">
        <v>879</v>
      </c>
      <c r="E760" s="134">
        <v>413</v>
      </c>
      <c r="F760" s="134">
        <v>211</v>
      </c>
      <c r="G760" s="134">
        <v>43</v>
      </c>
      <c r="H760" s="134">
        <v>159</v>
      </c>
      <c r="I760" s="134">
        <v>400</v>
      </c>
      <c r="J760" s="134">
        <v>210</v>
      </c>
      <c r="K760" s="134">
        <v>29</v>
      </c>
      <c r="L760" s="134">
        <v>161</v>
      </c>
      <c r="M760" s="134">
        <v>358</v>
      </c>
      <c r="N760" s="134">
        <v>213</v>
      </c>
      <c r="O760" s="134">
        <v>29</v>
      </c>
      <c r="P760" s="134">
        <v>116</v>
      </c>
    </row>
    <row r="761" spans="1:16" x14ac:dyDescent="0.35">
      <c r="A761" s="131" t="s">
        <v>122</v>
      </c>
      <c r="B761" s="133" t="s">
        <v>159</v>
      </c>
      <c r="C761" s="133" t="s">
        <v>1952</v>
      </c>
      <c r="D761" s="131" t="s">
        <v>880</v>
      </c>
      <c r="E761" s="134">
        <v>307</v>
      </c>
      <c r="F761" s="134">
        <v>85</v>
      </c>
      <c r="G761" s="134">
        <v>46</v>
      </c>
      <c r="H761" s="134">
        <v>176</v>
      </c>
      <c r="I761" s="134">
        <v>285</v>
      </c>
      <c r="J761" s="134">
        <v>87</v>
      </c>
      <c r="K761" s="134">
        <v>46</v>
      </c>
      <c r="L761" s="134">
        <v>152</v>
      </c>
      <c r="M761" s="134">
        <v>270</v>
      </c>
      <c r="N761" s="134">
        <v>89</v>
      </c>
      <c r="O761" s="134">
        <v>42</v>
      </c>
      <c r="P761" s="134">
        <v>139</v>
      </c>
    </row>
    <row r="762" spans="1:16" x14ac:dyDescent="0.35">
      <c r="A762" s="131" t="s">
        <v>122</v>
      </c>
      <c r="B762" s="133" t="s">
        <v>159</v>
      </c>
      <c r="C762" s="133" t="s">
        <v>1953</v>
      </c>
      <c r="D762" s="131" t="s">
        <v>881</v>
      </c>
      <c r="E762" s="134">
        <v>213</v>
      </c>
      <c r="F762" s="134">
        <v>151</v>
      </c>
      <c r="G762" s="134">
        <v>13</v>
      </c>
      <c r="H762" s="134">
        <v>49</v>
      </c>
      <c r="I762" s="134">
        <v>204</v>
      </c>
      <c r="J762" s="134">
        <v>152</v>
      </c>
      <c r="K762" s="134">
        <v>13</v>
      </c>
      <c r="L762" s="134">
        <v>39</v>
      </c>
      <c r="M762" s="134">
        <v>184</v>
      </c>
      <c r="N762" s="134">
        <v>141</v>
      </c>
      <c r="O762" s="134">
        <v>14</v>
      </c>
      <c r="P762" s="134">
        <v>29</v>
      </c>
    </row>
    <row r="763" spans="1:16" x14ac:dyDescent="0.35">
      <c r="A763" s="131" t="s">
        <v>122</v>
      </c>
      <c r="B763" s="133" t="s">
        <v>159</v>
      </c>
      <c r="C763" s="133" t="s">
        <v>1954</v>
      </c>
      <c r="D763" s="131" t="s">
        <v>240</v>
      </c>
      <c r="E763" s="134">
        <v>2268</v>
      </c>
      <c r="F763" s="134">
        <v>675</v>
      </c>
      <c r="G763" s="134">
        <v>724</v>
      </c>
      <c r="H763" s="134">
        <v>869</v>
      </c>
      <c r="I763" s="134">
        <v>2202</v>
      </c>
      <c r="J763" s="134">
        <v>634</v>
      </c>
      <c r="K763" s="134">
        <v>701</v>
      </c>
      <c r="L763" s="134">
        <v>867</v>
      </c>
      <c r="M763" s="134">
        <v>2270</v>
      </c>
      <c r="N763" s="134">
        <v>608</v>
      </c>
      <c r="O763" s="134">
        <v>820</v>
      </c>
      <c r="P763" s="134">
        <v>842</v>
      </c>
    </row>
    <row r="764" spans="1:16" x14ac:dyDescent="0.35">
      <c r="A764" s="131" t="s">
        <v>122</v>
      </c>
      <c r="B764" s="133" t="s">
        <v>159</v>
      </c>
      <c r="C764" s="133" t="s">
        <v>1955</v>
      </c>
      <c r="D764" s="131" t="s">
        <v>882</v>
      </c>
      <c r="E764" s="134">
        <v>344</v>
      </c>
      <c r="F764" s="134">
        <v>185</v>
      </c>
      <c r="G764" s="134">
        <v>39</v>
      </c>
      <c r="H764" s="134">
        <v>120</v>
      </c>
      <c r="I764" s="134">
        <v>358</v>
      </c>
      <c r="J764" s="134">
        <v>186</v>
      </c>
      <c r="K764" s="134">
        <v>41</v>
      </c>
      <c r="L764" s="134">
        <v>131</v>
      </c>
      <c r="M764" s="134">
        <v>337</v>
      </c>
      <c r="N764" s="134">
        <v>184</v>
      </c>
      <c r="O764" s="134">
        <v>40</v>
      </c>
      <c r="P764" s="134">
        <v>113</v>
      </c>
    </row>
    <row r="765" spans="1:16" x14ac:dyDescent="0.35">
      <c r="A765" s="131" t="s">
        <v>122</v>
      </c>
      <c r="B765" s="133" t="s">
        <v>159</v>
      </c>
      <c r="C765" s="133" t="s">
        <v>1956</v>
      </c>
      <c r="D765" s="131" t="s">
        <v>883</v>
      </c>
      <c r="E765" s="134">
        <v>440</v>
      </c>
      <c r="F765" s="134">
        <v>182</v>
      </c>
      <c r="G765" s="134">
        <v>118</v>
      </c>
      <c r="H765" s="134">
        <v>140</v>
      </c>
      <c r="I765" s="134">
        <v>455</v>
      </c>
      <c r="J765" s="134">
        <v>183</v>
      </c>
      <c r="K765" s="134">
        <v>136</v>
      </c>
      <c r="L765" s="134">
        <v>136</v>
      </c>
      <c r="M765" s="134">
        <v>403</v>
      </c>
      <c r="N765" s="134">
        <v>182</v>
      </c>
      <c r="O765" s="134">
        <v>119</v>
      </c>
      <c r="P765" s="134">
        <v>102</v>
      </c>
    </row>
    <row r="766" spans="1:16" x14ac:dyDescent="0.35">
      <c r="A766" s="131" t="s">
        <v>122</v>
      </c>
      <c r="B766" s="133" t="s">
        <v>159</v>
      </c>
      <c r="C766" s="133" t="s">
        <v>1957</v>
      </c>
      <c r="D766" s="131" t="s">
        <v>884</v>
      </c>
      <c r="E766" s="134">
        <v>538</v>
      </c>
      <c r="F766" s="134">
        <v>167</v>
      </c>
      <c r="G766" s="134">
        <v>166</v>
      </c>
      <c r="H766" s="134">
        <v>205</v>
      </c>
      <c r="I766" s="134">
        <v>525</v>
      </c>
      <c r="J766" s="134">
        <v>168</v>
      </c>
      <c r="K766" s="134">
        <v>146</v>
      </c>
      <c r="L766" s="134">
        <v>211</v>
      </c>
      <c r="M766" s="134">
        <v>509</v>
      </c>
      <c r="N766" s="134">
        <v>167</v>
      </c>
      <c r="O766" s="134">
        <v>141</v>
      </c>
      <c r="P766" s="134">
        <v>201</v>
      </c>
    </row>
    <row r="767" spans="1:16" x14ac:dyDescent="0.35">
      <c r="A767" s="131" t="s">
        <v>122</v>
      </c>
      <c r="B767" s="133" t="s">
        <v>159</v>
      </c>
      <c r="C767" s="133" t="s">
        <v>1958</v>
      </c>
      <c r="D767" s="131" t="s">
        <v>885</v>
      </c>
      <c r="E767" s="134">
        <v>215</v>
      </c>
      <c r="F767" s="134">
        <v>152</v>
      </c>
      <c r="G767" s="134">
        <v>10</v>
      </c>
      <c r="H767" s="134">
        <v>53</v>
      </c>
      <c r="I767" s="134">
        <v>227</v>
      </c>
      <c r="J767" s="134">
        <v>158</v>
      </c>
      <c r="K767" s="134">
        <v>13</v>
      </c>
      <c r="L767" s="134">
        <v>56</v>
      </c>
      <c r="M767" s="134">
        <v>217</v>
      </c>
      <c r="N767" s="134">
        <v>157</v>
      </c>
      <c r="O767" s="134">
        <v>9</v>
      </c>
      <c r="P767" s="134">
        <v>51</v>
      </c>
    </row>
    <row r="768" spans="1:16" x14ac:dyDescent="0.35">
      <c r="A768" s="131" t="s">
        <v>122</v>
      </c>
      <c r="B768" s="133" t="s">
        <v>159</v>
      </c>
      <c r="C768" s="133" t="s">
        <v>1959</v>
      </c>
      <c r="D768" s="131" t="s">
        <v>886</v>
      </c>
      <c r="E768" s="134">
        <v>363</v>
      </c>
      <c r="F768" s="134">
        <v>170</v>
      </c>
      <c r="G768" s="134">
        <v>60</v>
      </c>
      <c r="H768" s="134">
        <v>133</v>
      </c>
      <c r="I768" s="134">
        <v>338</v>
      </c>
      <c r="J768" s="134">
        <v>169</v>
      </c>
      <c r="K768" s="134">
        <v>57</v>
      </c>
      <c r="L768" s="134">
        <v>112</v>
      </c>
      <c r="M768" s="134">
        <v>332</v>
      </c>
      <c r="N768" s="134">
        <v>166</v>
      </c>
      <c r="O768" s="134">
        <v>61</v>
      </c>
      <c r="P768" s="134">
        <v>105</v>
      </c>
    </row>
    <row r="769" spans="1:16" x14ac:dyDescent="0.35">
      <c r="A769" s="131" t="s">
        <v>122</v>
      </c>
      <c r="B769" s="133" t="s">
        <v>159</v>
      </c>
      <c r="C769" s="133" t="s">
        <v>1960</v>
      </c>
      <c r="D769" s="131" t="s">
        <v>669</v>
      </c>
      <c r="E769" s="134">
        <v>307</v>
      </c>
      <c r="F769" s="134">
        <v>191</v>
      </c>
      <c r="G769" s="134">
        <v>32</v>
      </c>
      <c r="H769" s="134">
        <v>84</v>
      </c>
      <c r="I769" s="134">
        <v>317</v>
      </c>
      <c r="J769" s="134">
        <v>192</v>
      </c>
      <c r="K769" s="134">
        <v>36</v>
      </c>
      <c r="L769" s="134">
        <v>89</v>
      </c>
      <c r="M769" s="134">
        <v>284</v>
      </c>
      <c r="N769" s="134">
        <v>193</v>
      </c>
      <c r="O769" s="134">
        <v>24</v>
      </c>
      <c r="P769" s="134">
        <v>67</v>
      </c>
    </row>
    <row r="770" spans="1:16" x14ac:dyDescent="0.35">
      <c r="A770" s="131" t="s">
        <v>122</v>
      </c>
      <c r="B770" s="133" t="s">
        <v>159</v>
      </c>
      <c r="C770" s="133" t="s">
        <v>1961</v>
      </c>
      <c r="D770" s="131" t="s">
        <v>159</v>
      </c>
      <c r="E770" s="134">
        <v>1962</v>
      </c>
      <c r="F770" s="134">
        <v>110</v>
      </c>
      <c r="G770" s="134">
        <v>1143</v>
      </c>
      <c r="H770" s="134">
        <v>709</v>
      </c>
      <c r="I770" s="134">
        <v>1901</v>
      </c>
      <c r="J770" s="134">
        <v>106</v>
      </c>
      <c r="K770" s="134">
        <v>1088</v>
      </c>
      <c r="L770" s="134">
        <v>707</v>
      </c>
      <c r="M770" s="134">
        <v>1789</v>
      </c>
      <c r="N770" s="134">
        <v>96</v>
      </c>
      <c r="O770" s="134">
        <v>1060</v>
      </c>
      <c r="P770" s="134">
        <v>633</v>
      </c>
    </row>
    <row r="771" spans="1:16" x14ac:dyDescent="0.35">
      <c r="A771" s="131" t="s">
        <v>122</v>
      </c>
      <c r="B771" s="133" t="s">
        <v>159</v>
      </c>
      <c r="C771" s="133" t="s">
        <v>1962</v>
      </c>
      <c r="D771" s="131" t="s">
        <v>887</v>
      </c>
      <c r="E771" s="134">
        <v>668</v>
      </c>
      <c r="F771" s="134">
        <v>415</v>
      </c>
      <c r="G771" s="134">
        <v>77</v>
      </c>
      <c r="H771" s="134">
        <v>176</v>
      </c>
      <c r="I771" s="134">
        <v>659</v>
      </c>
      <c r="J771" s="134">
        <v>413</v>
      </c>
      <c r="K771" s="134">
        <v>74</v>
      </c>
      <c r="L771" s="134">
        <v>172</v>
      </c>
      <c r="M771" s="134">
        <v>649</v>
      </c>
      <c r="N771" s="134">
        <v>415</v>
      </c>
      <c r="O771" s="134">
        <v>75</v>
      </c>
      <c r="P771" s="134">
        <v>159</v>
      </c>
    </row>
    <row r="772" spans="1:16" x14ac:dyDescent="0.35">
      <c r="A772" s="131" t="s">
        <v>122</v>
      </c>
      <c r="B772" s="133" t="s">
        <v>159</v>
      </c>
      <c r="C772" s="133" t="s">
        <v>1963</v>
      </c>
      <c r="D772" s="131" t="s">
        <v>888</v>
      </c>
      <c r="E772" s="134">
        <v>387</v>
      </c>
      <c r="F772" s="134">
        <v>116</v>
      </c>
      <c r="G772" s="134">
        <v>126</v>
      </c>
      <c r="H772" s="134">
        <v>145</v>
      </c>
      <c r="I772" s="134">
        <v>337</v>
      </c>
      <c r="J772" s="134">
        <v>113</v>
      </c>
      <c r="K772" s="134">
        <v>91</v>
      </c>
      <c r="L772" s="134">
        <v>133</v>
      </c>
      <c r="M772" s="134">
        <v>304</v>
      </c>
      <c r="N772" s="134">
        <v>113</v>
      </c>
      <c r="O772" s="134">
        <v>75</v>
      </c>
      <c r="P772" s="134">
        <v>116</v>
      </c>
    </row>
    <row r="773" spans="1:16" x14ac:dyDescent="0.35">
      <c r="A773" s="131" t="s">
        <v>122</v>
      </c>
      <c r="B773" s="133" t="s">
        <v>159</v>
      </c>
      <c r="C773" s="133" t="s">
        <v>1964</v>
      </c>
      <c r="D773" s="131" t="s">
        <v>889</v>
      </c>
      <c r="E773" s="134">
        <v>341</v>
      </c>
      <c r="F773" s="134">
        <v>173</v>
      </c>
      <c r="G773" s="134">
        <v>36</v>
      </c>
      <c r="H773" s="134">
        <v>132</v>
      </c>
      <c r="I773" s="134">
        <v>345</v>
      </c>
      <c r="J773" s="134">
        <v>173</v>
      </c>
      <c r="K773" s="134">
        <v>34</v>
      </c>
      <c r="L773" s="134">
        <v>138</v>
      </c>
      <c r="M773" s="134">
        <v>332</v>
      </c>
      <c r="N773" s="134">
        <v>171</v>
      </c>
      <c r="O773" s="134">
        <v>25</v>
      </c>
      <c r="P773" s="134">
        <v>136</v>
      </c>
    </row>
    <row r="774" spans="1:16" x14ac:dyDescent="0.35">
      <c r="A774" s="131" t="s">
        <v>122</v>
      </c>
      <c r="B774" s="133" t="s">
        <v>159</v>
      </c>
      <c r="C774" s="133" t="s">
        <v>1965</v>
      </c>
      <c r="D774" s="131" t="s">
        <v>890</v>
      </c>
      <c r="E774" s="134">
        <v>475</v>
      </c>
      <c r="F774" s="134">
        <v>253</v>
      </c>
      <c r="G774" s="134">
        <v>74</v>
      </c>
      <c r="H774" s="134">
        <v>148</v>
      </c>
      <c r="I774" s="134">
        <v>471</v>
      </c>
      <c r="J774" s="134">
        <v>257</v>
      </c>
      <c r="K774" s="134">
        <v>69</v>
      </c>
      <c r="L774" s="134">
        <v>145</v>
      </c>
      <c r="M774" s="134">
        <v>447</v>
      </c>
      <c r="N774" s="134">
        <v>252</v>
      </c>
      <c r="O774" s="134">
        <v>63</v>
      </c>
      <c r="P774" s="134">
        <v>132</v>
      </c>
    </row>
    <row r="775" spans="1:16" x14ac:dyDescent="0.35">
      <c r="A775" s="131" t="s">
        <v>122</v>
      </c>
      <c r="B775" s="133" t="s">
        <v>159</v>
      </c>
      <c r="C775" s="133" t="s">
        <v>1966</v>
      </c>
      <c r="D775" s="131" t="s">
        <v>891</v>
      </c>
      <c r="E775" s="134">
        <v>450</v>
      </c>
      <c r="F775" s="134">
        <v>176</v>
      </c>
      <c r="G775" s="134">
        <v>62</v>
      </c>
      <c r="H775" s="134">
        <v>212</v>
      </c>
      <c r="I775" s="134">
        <v>440</v>
      </c>
      <c r="J775" s="134">
        <v>176</v>
      </c>
      <c r="K775" s="134">
        <v>62</v>
      </c>
      <c r="L775" s="134">
        <v>202</v>
      </c>
      <c r="M775" s="134">
        <v>419</v>
      </c>
      <c r="N775" s="134">
        <v>176</v>
      </c>
      <c r="O775" s="134">
        <v>65</v>
      </c>
      <c r="P775" s="134">
        <v>178</v>
      </c>
    </row>
    <row r="776" spans="1:16" x14ac:dyDescent="0.35">
      <c r="A776" s="131" t="s">
        <v>122</v>
      </c>
      <c r="B776" s="133" t="s">
        <v>159</v>
      </c>
      <c r="C776" s="133" t="s">
        <v>1967</v>
      </c>
      <c r="D776" s="131" t="s">
        <v>892</v>
      </c>
      <c r="E776" s="134">
        <v>191</v>
      </c>
      <c r="F776" s="134">
        <v>102</v>
      </c>
      <c r="G776" s="134">
        <v>7</v>
      </c>
      <c r="H776" s="134">
        <v>82</v>
      </c>
      <c r="I776" s="134">
        <v>194</v>
      </c>
      <c r="J776" s="134">
        <v>104</v>
      </c>
      <c r="K776" s="134">
        <v>6</v>
      </c>
      <c r="L776" s="134">
        <v>84</v>
      </c>
      <c r="M776" s="134">
        <v>203</v>
      </c>
      <c r="N776" s="134">
        <v>113</v>
      </c>
      <c r="O776" s="134">
        <v>4</v>
      </c>
      <c r="P776" s="134">
        <v>86</v>
      </c>
    </row>
    <row r="777" spans="1:16" x14ac:dyDescent="0.35">
      <c r="A777" s="131" t="s">
        <v>122</v>
      </c>
      <c r="B777" s="133" t="s">
        <v>159</v>
      </c>
      <c r="C777" s="133" t="s">
        <v>1968</v>
      </c>
      <c r="D777" s="131" t="s">
        <v>893</v>
      </c>
      <c r="E777" s="134">
        <v>440</v>
      </c>
      <c r="F777" s="134">
        <v>176</v>
      </c>
      <c r="G777" s="134">
        <v>138</v>
      </c>
      <c r="H777" s="134">
        <v>126</v>
      </c>
      <c r="I777" s="134">
        <v>447</v>
      </c>
      <c r="J777" s="134">
        <v>175</v>
      </c>
      <c r="K777" s="134">
        <v>147</v>
      </c>
      <c r="L777" s="134">
        <v>125</v>
      </c>
      <c r="M777" s="134">
        <v>413</v>
      </c>
      <c r="N777" s="134">
        <v>174</v>
      </c>
      <c r="O777" s="134">
        <v>121</v>
      </c>
      <c r="P777" s="134">
        <v>118</v>
      </c>
    </row>
    <row r="778" spans="1:16" x14ac:dyDescent="0.35">
      <c r="A778" s="131" t="s">
        <v>122</v>
      </c>
      <c r="B778" s="133" t="s">
        <v>159</v>
      </c>
      <c r="C778" s="133" t="s">
        <v>1969</v>
      </c>
      <c r="D778" s="131" t="s">
        <v>894</v>
      </c>
      <c r="E778" s="134">
        <v>818</v>
      </c>
      <c r="F778" s="134">
        <v>295</v>
      </c>
      <c r="G778" s="134">
        <v>240</v>
      </c>
      <c r="H778" s="134">
        <v>283</v>
      </c>
      <c r="I778" s="134">
        <v>802</v>
      </c>
      <c r="J778" s="134">
        <v>293</v>
      </c>
      <c r="K778" s="134">
        <v>236</v>
      </c>
      <c r="L778" s="134">
        <v>273</v>
      </c>
      <c r="M778" s="134">
        <v>784</v>
      </c>
      <c r="N778" s="134">
        <v>292</v>
      </c>
      <c r="O778" s="134">
        <v>234</v>
      </c>
      <c r="P778" s="134">
        <v>258</v>
      </c>
    </row>
    <row r="779" spans="1:16" x14ac:dyDescent="0.35">
      <c r="A779" s="131" t="s">
        <v>122</v>
      </c>
      <c r="B779" s="133" t="s">
        <v>159</v>
      </c>
      <c r="C779" s="133" t="s">
        <v>1970</v>
      </c>
      <c r="D779" s="131" t="s">
        <v>685</v>
      </c>
      <c r="E779" s="134">
        <v>872</v>
      </c>
      <c r="F779" s="134">
        <v>353</v>
      </c>
      <c r="G779" s="134">
        <v>159</v>
      </c>
      <c r="H779" s="134">
        <v>360</v>
      </c>
      <c r="I779" s="134">
        <v>934</v>
      </c>
      <c r="J779" s="134">
        <v>352</v>
      </c>
      <c r="K779" s="134">
        <v>159</v>
      </c>
      <c r="L779" s="134">
        <v>423</v>
      </c>
      <c r="M779" s="134">
        <v>869</v>
      </c>
      <c r="N779" s="134">
        <v>350</v>
      </c>
      <c r="O779" s="134">
        <v>162</v>
      </c>
      <c r="P779" s="134">
        <v>357</v>
      </c>
    </row>
    <row r="780" spans="1:16" x14ac:dyDescent="0.35">
      <c r="A780" s="131" t="s">
        <v>122</v>
      </c>
      <c r="B780" s="133" t="s">
        <v>159</v>
      </c>
      <c r="C780" s="133" t="s">
        <v>1971</v>
      </c>
      <c r="D780" s="131" t="s">
        <v>895</v>
      </c>
      <c r="E780" s="134">
        <v>420</v>
      </c>
      <c r="F780" s="134">
        <v>286</v>
      </c>
      <c r="G780" s="134">
        <v>72</v>
      </c>
      <c r="H780" s="134">
        <v>62</v>
      </c>
      <c r="I780" s="134">
        <v>383</v>
      </c>
      <c r="J780" s="134">
        <v>288</v>
      </c>
      <c r="K780" s="134">
        <v>61</v>
      </c>
      <c r="L780" s="134">
        <v>34</v>
      </c>
      <c r="M780" s="134">
        <v>335</v>
      </c>
      <c r="N780" s="134">
        <v>290</v>
      </c>
      <c r="O780" s="134">
        <v>14</v>
      </c>
      <c r="P780" s="134">
        <v>31</v>
      </c>
    </row>
    <row r="781" spans="1:16" x14ac:dyDescent="0.35">
      <c r="A781" s="131" t="s">
        <v>122</v>
      </c>
      <c r="B781" s="133" t="s">
        <v>159</v>
      </c>
      <c r="C781" s="133" t="s">
        <v>1972</v>
      </c>
      <c r="D781" s="131" t="s">
        <v>896</v>
      </c>
      <c r="E781" s="134">
        <v>1086</v>
      </c>
      <c r="F781" s="134">
        <v>449</v>
      </c>
      <c r="G781" s="134">
        <v>168</v>
      </c>
      <c r="H781" s="134">
        <v>469</v>
      </c>
      <c r="I781" s="134">
        <v>1098</v>
      </c>
      <c r="J781" s="134">
        <v>450</v>
      </c>
      <c r="K781" s="134">
        <v>172</v>
      </c>
      <c r="L781" s="134">
        <v>476</v>
      </c>
      <c r="M781" s="134">
        <v>1052</v>
      </c>
      <c r="N781" s="134">
        <v>450</v>
      </c>
      <c r="O781" s="134">
        <v>157</v>
      </c>
      <c r="P781" s="134">
        <v>445</v>
      </c>
    </row>
    <row r="782" spans="1:16" x14ac:dyDescent="0.35">
      <c r="A782" s="131" t="s">
        <v>122</v>
      </c>
      <c r="B782" s="133" t="s">
        <v>159</v>
      </c>
      <c r="C782" s="133" t="s">
        <v>1973</v>
      </c>
      <c r="D782" s="131" t="s">
        <v>897</v>
      </c>
      <c r="E782" s="134">
        <v>904</v>
      </c>
      <c r="F782" s="134">
        <v>354</v>
      </c>
      <c r="G782" s="134">
        <v>258</v>
      </c>
      <c r="H782" s="134">
        <v>292</v>
      </c>
      <c r="I782" s="134">
        <v>920</v>
      </c>
      <c r="J782" s="134">
        <v>354</v>
      </c>
      <c r="K782" s="134">
        <v>258</v>
      </c>
      <c r="L782" s="134">
        <v>308</v>
      </c>
      <c r="M782" s="134">
        <v>892</v>
      </c>
      <c r="N782" s="134">
        <v>357</v>
      </c>
      <c r="O782" s="134">
        <v>254</v>
      </c>
      <c r="P782" s="134">
        <v>281</v>
      </c>
    </row>
    <row r="783" spans="1:16" x14ac:dyDescent="0.35">
      <c r="A783" s="131" t="s">
        <v>122</v>
      </c>
      <c r="B783" s="133" t="s">
        <v>159</v>
      </c>
      <c r="C783" s="133" t="s">
        <v>1974</v>
      </c>
      <c r="D783" s="131" t="s">
        <v>687</v>
      </c>
      <c r="E783" s="134">
        <v>262</v>
      </c>
      <c r="F783" s="134">
        <v>139</v>
      </c>
      <c r="G783" s="134">
        <v>22</v>
      </c>
      <c r="H783" s="134">
        <v>101</v>
      </c>
      <c r="I783" s="134">
        <v>250</v>
      </c>
      <c r="J783" s="134">
        <v>141</v>
      </c>
      <c r="K783" s="134">
        <v>13</v>
      </c>
      <c r="L783" s="134">
        <v>96</v>
      </c>
      <c r="M783" s="134">
        <v>237</v>
      </c>
      <c r="N783" s="134">
        <v>141</v>
      </c>
      <c r="O783" s="134">
        <v>14</v>
      </c>
      <c r="P783" s="134">
        <v>82</v>
      </c>
    </row>
    <row r="784" spans="1:16" x14ac:dyDescent="0.35">
      <c r="A784" s="131" t="s">
        <v>122</v>
      </c>
      <c r="B784" s="133" t="s">
        <v>159</v>
      </c>
      <c r="C784" s="133" t="s">
        <v>1975</v>
      </c>
      <c r="D784" s="131" t="s">
        <v>898</v>
      </c>
      <c r="E784" s="134">
        <v>649</v>
      </c>
      <c r="F784" s="134">
        <v>275</v>
      </c>
      <c r="G784" s="134">
        <v>71</v>
      </c>
      <c r="H784" s="134">
        <v>303</v>
      </c>
      <c r="I784" s="134">
        <v>627</v>
      </c>
      <c r="J784" s="134">
        <v>269</v>
      </c>
      <c r="K784" s="134">
        <v>63</v>
      </c>
      <c r="L784" s="134">
        <v>295</v>
      </c>
      <c r="M784" s="134">
        <v>577</v>
      </c>
      <c r="N784" s="134">
        <v>267</v>
      </c>
      <c r="O784" s="134">
        <v>28</v>
      </c>
      <c r="P784" s="134">
        <v>282</v>
      </c>
    </row>
    <row r="785" spans="1:16" x14ac:dyDescent="0.35">
      <c r="A785" s="131" t="s">
        <v>122</v>
      </c>
      <c r="B785" s="133" t="s">
        <v>159</v>
      </c>
      <c r="C785" s="133" t="s">
        <v>1976</v>
      </c>
      <c r="D785" s="131" t="s">
        <v>354</v>
      </c>
      <c r="E785" s="134">
        <v>647</v>
      </c>
      <c r="F785" s="134">
        <v>288</v>
      </c>
      <c r="G785" s="134">
        <v>140</v>
      </c>
      <c r="H785" s="134">
        <v>219</v>
      </c>
      <c r="I785" s="134">
        <v>653</v>
      </c>
      <c r="J785" s="134">
        <v>290</v>
      </c>
      <c r="K785" s="134">
        <v>138</v>
      </c>
      <c r="L785" s="134">
        <v>225</v>
      </c>
      <c r="M785" s="134">
        <v>612</v>
      </c>
      <c r="N785" s="134">
        <v>290</v>
      </c>
      <c r="O785" s="134">
        <v>123</v>
      </c>
      <c r="P785" s="134">
        <v>199</v>
      </c>
    </row>
    <row r="786" spans="1:16" x14ac:dyDescent="0.35">
      <c r="A786" s="131" t="s">
        <v>122</v>
      </c>
      <c r="B786" s="133" t="s">
        <v>159</v>
      </c>
      <c r="C786" s="133" t="s">
        <v>1977</v>
      </c>
      <c r="D786" s="131" t="s">
        <v>899</v>
      </c>
      <c r="E786" s="134">
        <v>240</v>
      </c>
      <c r="F786" s="134">
        <v>118</v>
      </c>
      <c r="G786" s="134">
        <v>21</v>
      </c>
      <c r="H786" s="134">
        <v>101</v>
      </c>
      <c r="I786" s="134">
        <v>239</v>
      </c>
      <c r="J786" s="134">
        <v>116</v>
      </c>
      <c r="K786" s="134">
        <v>20</v>
      </c>
      <c r="L786" s="134">
        <v>103</v>
      </c>
      <c r="M786" s="134">
        <v>234</v>
      </c>
      <c r="N786" s="134">
        <v>119</v>
      </c>
      <c r="O786" s="134">
        <v>10</v>
      </c>
      <c r="P786" s="134">
        <v>105</v>
      </c>
    </row>
    <row r="787" spans="1:16" x14ac:dyDescent="0.35">
      <c r="A787" s="131" t="s">
        <v>122</v>
      </c>
      <c r="B787" s="133" t="s">
        <v>159</v>
      </c>
      <c r="C787" s="133" t="s">
        <v>1978</v>
      </c>
      <c r="D787" s="131" t="s">
        <v>274</v>
      </c>
      <c r="E787" s="134">
        <v>223</v>
      </c>
      <c r="F787" s="134">
        <v>168</v>
      </c>
      <c r="G787" s="134">
        <v>14</v>
      </c>
      <c r="H787" s="134">
        <v>41</v>
      </c>
      <c r="I787" s="134">
        <v>241</v>
      </c>
      <c r="J787" s="134">
        <v>167</v>
      </c>
      <c r="K787" s="134">
        <v>32</v>
      </c>
      <c r="L787" s="134">
        <v>42</v>
      </c>
      <c r="M787" s="134">
        <v>218</v>
      </c>
      <c r="N787" s="134">
        <v>165</v>
      </c>
      <c r="O787" s="134">
        <v>13</v>
      </c>
      <c r="P787" s="134">
        <v>40</v>
      </c>
    </row>
    <row r="788" spans="1:16" x14ac:dyDescent="0.35">
      <c r="A788" s="131" t="s">
        <v>122</v>
      </c>
      <c r="B788" s="133" t="s">
        <v>159</v>
      </c>
      <c r="C788" s="133" t="s">
        <v>1979</v>
      </c>
      <c r="D788" s="131" t="s">
        <v>900</v>
      </c>
      <c r="E788" s="134">
        <v>343</v>
      </c>
      <c r="F788" s="134">
        <v>158</v>
      </c>
      <c r="G788" s="134">
        <v>42</v>
      </c>
      <c r="H788" s="134">
        <v>143</v>
      </c>
      <c r="I788" s="134">
        <v>345</v>
      </c>
      <c r="J788" s="134">
        <v>159</v>
      </c>
      <c r="K788" s="134">
        <v>35</v>
      </c>
      <c r="L788" s="134">
        <v>151</v>
      </c>
      <c r="M788" s="134">
        <v>352</v>
      </c>
      <c r="N788" s="134">
        <v>158</v>
      </c>
      <c r="O788" s="134">
        <v>47</v>
      </c>
      <c r="P788" s="134">
        <v>147</v>
      </c>
    </row>
    <row r="789" spans="1:16" x14ac:dyDescent="0.35">
      <c r="A789" s="131" t="s">
        <v>122</v>
      </c>
      <c r="B789" s="133" t="s">
        <v>159</v>
      </c>
      <c r="C789" s="133" t="s">
        <v>1980</v>
      </c>
      <c r="D789" s="131" t="s">
        <v>901</v>
      </c>
      <c r="E789" s="134">
        <v>284</v>
      </c>
      <c r="F789" s="134">
        <v>122</v>
      </c>
      <c r="G789" s="134">
        <v>24</v>
      </c>
      <c r="H789" s="134">
        <v>138</v>
      </c>
      <c r="I789" s="134">
        <v>279</v>
      </c>
      <c r="J789" s="134">
        <v>122</v>
      </c>
      <c r="K789" s="134">
        <v>29</v>
      </c>
      <c r="L789" s="134">
        <v>128</v>
      </c>
      <c r="M789" s="134">
        <v>252</v>
      </c>
      <c r="N789" s="134">
        <v>122</v>
      </c>
      <c r="O789" s="134">
        <v>32</v>
      </c>
      <c r="P789" s="134">
        <v>98</v>
      </c>
    </row>
    <row r="790" spans="1:16" x14ac:dyDescent="0.35">
      <c r="A790" s="131" t="s">
        <v>122</v>
      </c>
      <c r="B790" s="133" t="s">
        <v>159</v>
      </c>
      <c r="C790" s="133" t="s">
        <v>1981</v>
      </c>
      <c r="D790" s="131" t="s">
        <v>902</v>
      </c>
      <c r="E790" s="134">
        <v>711</v>
      </c>
      <c r="F790" s="134">
        <v>356</v>
      </c>
      <c r="G790" s="134">
        <v>114</v>
      </c>
      <c r="H790" s="134">
        <v>241</v>
      </c>
      <c r="I790" s="134">
        <v>655</v>
      </c>
      <c r="J790" s="134">
        <v>354</v>
      </c>
      <c r="K790" s="134">
        <v>114</v>
      </c>
      <c r="L790" s="134">
        <v>187</v>
      </c>
      <c r="M790" s="134">
        <v>605</v>
      </c>
      <c r="N790" s="134">
        <v>349</v>
      </c>
      <c r="O790" s="134">
        <v>105</v>
      </c>
      <c r="P790" s="134">
        <v>151</v>
      </c>
    </row>
    <row r="791" spans="1:16" x14ac:dyDescent="0.35">
      <c r="A791" s="131" t="s">
        <v>122</v>
      </c>
      <c r="B791" s="133" t="s">
        <v>159</v>
      </c>
      <c r="C791" s="133" t="s">
        <v>1982</v>
      </c>
      <c r="D791" s="131" t="s">
        <v>903</v>
      </c>
      <c r="E791" s="134">
        <v>529</v>
      </c>
      <c r="F791" s="134">
        <v>204</v>
      </c>
      <c r="G791" s="134">
        <v>138</v>
      </c>
      <c r="H791" s="134">
        <v>187</v>
      </c>
      <c r="I791" s="134">
        <v>514</v>
      </c>
      <c r="J791" s="134">
        <v>199</v>
      </c>
      <c r="K791" s="134">
        <v>132</v>
      </c>
      <c r="L791" s="134">
        <v>183</v>
      </c>
      <c r="M791" s="134">
        <v>480</v>
      </c>
      <c r="N791" s="134">
        <v>200</v>
      </c>
      <c r="O791" s="134">
        <v>120</v>
      </c>
      <c r="P791" s="134">
        <v>160</v>
      </c>
    </row>
    <row r="792" spans="1:16" x14ac:dyDescent="0.35">
      <c r="A792" s="131" t="s">
        <v>122</v>
      </c>
      <c r="B792" s="133" t="s">
        <v>159</v>
      </c>
      <c r="C792" s="133" t="s">
        <v>1983</v>
      </c>
      <c r="D792" s="131" t="s">
        <v>904</v>
      </c>
      <c r="E792" s="134">
        <v>17007</v>
      </c>
      <c r="F792" s="134">
        <v>3557</v>
      </c>
      <c r="G792" s="134">
        <v>8801</v>
      </c>
      <c r="H792" s="134">
        <v>4649</v>
      </c>
      <c r="I792" s="134">
        <v>15851</v>
      </c>
      <c r="J792" s="134">
        <v>3526</v>
      </c>
      <c r="K792" s="134">
        <v>8794</v>
      </c>
      <c r="L792" s="134">
        <v>3531</v>
      </c>
      <c r="M792" s="134">
        <v>16012</v>
      </c>
      <c r="N792" s="134">
        <v>3476</v>
      </c>
      <c r="O792" s="134">
        <v>8530</v>
      </c>
      <c r="P792" s="134">
        <v>4006</v>
      </c>
    </row>
    <row r="793" spans="1:16" x14ac:dyDescent="0.35">
      <c r="A793" s="131" t="s">
        <v>122</v>
      </c>
      <c r="B793" s="133" t="s">
        <v>159</v>
      </c>
      <c r="C793" s="133" t="s">
        <v>1984</v>
      </c>
      <c r="D793" s="131" t="s">
        <v>905</v>
      </c>
      <c r="E793" s="134">
        <v>2408</v>
      </c>
      <c r="F793" s="134">
        <v>739</v>
      </c>
      <c r="G793" s="134">
        <v>861</v>
      </c>
      <c r="H793" s="134">
        <v>808</v>
      </c>
      <c r="I793" s="134">
        <v>2438</v>
      </c>
      <c r="J793" s="134">
        <v>750</v>
      </c>
      <c r="K793" s="134">
        <v>875</v>
      </c>
      <c r="L793" s="134">
        <v>813</v>
      </c>
      <c r="M793" s="134">
        <v>2342</v>
      </c>
      <c r="N793" s="134">
        <v>728</v>
      </c>
      <c r="O793" s="134">
        <v>849</v>
      </c>
      <c r="P793" s="134">
        <v>765</v>
      </c>
    </row>
    <row r="794" spans="1:16" x14ac:dyDescent="0.35">
      <c r="A794" s="131" t="s">
        <v>122</v>
      </c>
      <c r="B794" s="133" t="s">
        <v>159</v>
      </c>
      <c r="C794" s="133" t="s">
        <v>1985</v>
      </c>
      <c r="D794" s="131" t="s">
        <v>906</v>
      </c>
      <c r="E794" s="134">
        <v>513</v>
      </c>
      <c r="F794" s="134">
        <v>264</v>
      </c>
      <c r="G794" s="134">
        <v>141</v>
      </c>
      <c r="H794" s="134">
        <v>108</v>
      </c>
      <c r="I794" s="134">
        <v>528</v>
      </c>
      <c r="J794" s="134">
        <v>261</v>
      </c>
      <c r="K794" s="134">
        <v>155</v>
      </c>
      <c r="L794" s="134">
        <v>112</v>
      </c>
      <c r="M794" s="134">
        <v>712</v>
      </c>
      <c r="N794" s="134">
        <v>258</v>
      </c>
      <c r="O794" s="134">
        <v>338</v>
      </c>
      <c r="P794" s="134">
        <v>116</v>
      </c>
    </row>
    <row r="795" spans="1:16" x14ac:dyDescent="0.35">
      <c r="A795" s="131" t="s">
        <v>123</v>
      </c>
      <c r="B795" s="133" t="s">
        <v>160</v>
      </c>
      <c r="C795" s="133" t="s">
        <v>1986</v>
      </c>
      <c r="D795" s="131" t="s">
        <v>907</v>
      </c>
      <c r="E795" s="134">
        <v>215108</v>
      </c>
      <c r="F795" s="134">
        <v>40941</v>
      </c>
      <c r="G795" s="134">
        <v>139520</v>
      </c>
      <c r="H795" s="134">
        <v>34647</v>
      </c>
      <c r="I795" s="134">
        <v>218562</v>
      </c>
      <c r="J795" s="134">
        <v>40747</v>
      </c>
      <c r="K795" s="134">
        <v>143389</v>
      </c>
      <c r="L795" s="134">
        <v>34426</v>
      </c>
      <c r="M795" s="134">
        <v>194658</v>
      </c>
      <c r="N795" s="134">
        <v>24615</v>
      </c>
      <c r="O795" s="134">
        <v>137485</v>
      </c>
      <c r="P795" s="134">
        <v>32558</v>
      </c>
    </row>
    <row r="796" spans="1:16" x14ac:dyDescent="0.35">
      <c r="A796" s="131" t="s">
        <v>123</v>
      </c>
      <c r="B796" s="133" t="s">
        <v>160</v>
      </c>
      <c r="C796" s="133" t="s">
        <v>1987</v>
      </c>
      <c r="D796" s="131" t="s">
        <v>908</v>
      </c>
      <c r="E796" s="134">
        <v>1924</v>
      </c>
      <c r="F796" s="134">
        <v>630</v>
      </c>
      <c r="G796" s="134">
        <v>703</v>
      </c>
      <c r="H796" s="134">
        <v>591</v>
      </c>
      <c r="I796" s="134">
        <v>2103</v>
      </c>
      <c r="J796" s="134">
        <v>616</v>
      </c>
      <c r="K796" s="134">
        <v>899</v>
      </c>
      <c r="L796" s="134">
        <v>588</v>
      </c>
      <c r="M796" s="134">
        <v>2267</v>
      </c>
      <c r="N796" s="134">
        <v>613</v>
      </c>
      <c r="O796" s="134">
        <v>1101</v>
      </c>
      <c r="P796" s="134">
        <v>553</v>
      </c>
    </row>
    <row r="797" spans="1:16" x14ac:dyDescent="0.35">
      <c r="A797" s="131" t="s">
        <v>123</v>
      </c>
      <c r="B797" s="133" t="s">
        <v>160</v>
      </c>
      <c r="C797" s="133" t="s">
        <v>1988</v>
      </c>
      <c r="D797" s="131" t="s">
        <v>909</v>
      </c>
      <c r="E797" s="134">
        <v>358</v>
      </c>
      <c r="F797" s="134">
        <v>152</v>
      </c>
      <c r="G797" s="134">
        <v>131</v>
      </c>
      <c r="H797" s="134">
        <v>75</v>
      </c>
      <c r="I797" s="134">
        <v>360</v>
      </c>
      <c r="J797" s="134">
        <v>152</v>
      </c>
      <c r="K797" s="134">
        <v>134</v>
      </c>
      <c r="L797" s="134">
        <v>74</v>
      </c>
      <c r="M797" s="134">
        <v>325</v>
      </c>
      <c r="N797" s="134">
        <v>153</v>
      </c>
      <c r="O797" s="134">
        <v>103</v>
      </c>
      <c r="P797" s="134">
        <v>69</v>
      </c>
    </row>
    <row r="798" spans="1:16" x14ac:dyDescent="0.35">
      <c r="A798" s="131" t="s">
        <v>123</v>
      </c>
      <c r="B798" s="133" t="s">
        <v>160</v>
      </c>
      <c r="C798" s="133" t="s">
        <v>1989</v>
      </c>
      <c r="D798" s="131" t="s">
        <v>910</v>
      </c>
      <c r="E798" s="134">
        <v>566</v>
      </c>
      <c r="F798" s="134">
        <v>158</v>
      </c>
      <c r="G798" s="134">
        <v>308</v>
      </c>
      <c r="H798" s="134">
        <v>100</v>
      </c>
      <c r="I798" s="134">
        <v>608</v>
      </c>
      <c r="J798" s="134">
        <v>167</v>
      </c>
      <c r="K798" s="134">
        <v>344</v>
      </c>
      <c r="L798" s="134">
        <v>97</v>
      </c>
      <c r="M798" s="134">
        <v>581</v>
      </c>
      <c r="N798" s="134">
        <v>165</v>
      </c>
      <c r="O798" s="134">
        <v>319</v>
      </c>
      <c r="P798" s="134">
        <v>97</v>
      </c>
    </row>
    <row r="799" spans="1:16" x14ac:dyDescent="0.35">
      <c r="A799" s="131" t="s">
        <v>123</v>
      </c>
      <c r="B799" s="133" t="s">
        <v>160</v>
      </c>
      <c r="C799" s="133" t="s">
        <v>1990</v>
      </c>
      <c r="D799" s="131" t="s">
        <v>911</v>
      </c>
      <c r="E799" s="134">
        <v>204</v>
      </c>
      <c r="F799" s="134">
        <v>96</v>
      </c>
      <c r="G799" s="134">
        <v>31</v>
      </c>
      <c r="H799" s="134">
        <v>77</v>
      </c>
      <c r="I799" s="134">
        <v>226</v>
      </c>
      <c r="J799" s="134">
        <v>95</v>
      </c>
      <c r="K799" s="134">
        <v>51</v>
      </c>
      <c r="L799" s="134">
        <v>80</v>
      </c>
      <c r="M799" s="134">
        <v>213</v>
      </c>
      <c r="N799" s="134">
        <v>95</v>
      </c>
      <c r="O799" s="134">
        <v>37</v>
      </c>
      <c r="P799" s="134">
        <v>81</v>
      </c>
    </row>
    <row r="800" spans="1:16" x14ac:dyDescent="0.35">
      <c r="A800" s="131" t="s">
        <v>123</v>
      </c>
      <c r="B800" s="133" t="s">
        <v>160</v>
      </c>
      <c r="C800" s="133" t="s">
        <v>1991</v>
      </c>
      <c r="D800" s="131" t="s">
        <v>912</v>
      </c>
      <c r="E800" s="134">
        <v>171</v>
      </c>
      <c r="F800" s="134">
        <v>75</v>
      </c>
      <c r="G800" s="134">
        <v>52</v>
      </c>
      <c r="H800" s="134">
        <v>44</v>
      </c>
      <c r="I800" s="134">
        <v>201</v>
      </c>
      <c r="J800" s="134">
        <v>73</v>
      </c>
      <c r="K800" s="134">
        <v>86</v>
      </c>
      <c r="L800" s="134">
        <v>42</v>
      </c>
      <c r="M800" s="134">
        <v>167</v>
      </c>
      <c r="N800" s="134">
        <v>75</v>
      </c>
      <c r="O800" s="134">
        <v>55</v>
      </c>
      <c r="P800" s="134">
        <v>37</v>
      </c>
    </row>
    <row r="801" spans="1:16" x14ac:dyDescent="0.35">
      <c r="A801" s="131" t="s">
        <v>123</v>
      </c>
      <c r="B801" s="133" t="s">
        <v>160</v>
      </c>
      <c r="C801" s="133" t="s">
        <v>1992</v>
      </c>
      <c r="D801" s="131" t="s">
        <v>913</v>
      </c>
      <c r="E801" s="134">
        <v>415</v>
      </c>
      <c r="F801" s="134">
        <v>231</v>
      </c>
      <c r="G801" s="134">
        <v>52</v>
      </c>
      <c r="H801" s="134">
        <v>132</v>
      </c>
      <c r="I801" s="134">
        <v>509</v>
      </c>
      <c r="J801" s="134">
        <v>233</v>
      </c>
      <c r="K801" s="134">
        <v>67</v>
      </c>
      <c r="L801" s="134">
        <v>209</v>
      </c>
      <c r="M801" s="134">
        <v>419</v>
      </c>
      <c r="N801" s="134">
        <v>235</v>
      </c>
      <c r="O801" s="134">
        <v>53</v>
      </c>
      <c r="P801" s="134">
        <v>131</v>
      </c>
    </row>
    <row r="802" spans="1:16" x14ac:dyDescent="0.35">
      <c r="A802" s="131" t="s">
        <v>123</v>
      </c>
      <c r="B802" s="133" t="s">
        <v>160</v>
      </c>
      <c r="C802" s="133" t="s">
        <v>1993</v>
      </c>
      <c r="D802" s="131" t="s">
        <v>914</v>
      </c>
      <c r="E802" s="134">
        <v>1435</v>
      </c>
      <c r="F802" s="134">
        <v>418</v>
      </c>
      <c r="G802" s="134">
        <v>736</v>
      </c>
      <c r="H802" s="134">
        <v>281</v>
      </c>
      <c r="I802" s="134">
        <v>1440</v>
      </c>
      <c r="J802" s="134">
        <v>416</v>
      </c>
      <c r="K802" s="134">
        <v>744</v>
      </c>
      <c r="L802" s="134">
        <v>280</v>
      </c>
      <c r="M802" s="134">
        <v>1352</v>
      </c>
      <c r="N802" s="134">
        <v>407</v>
      </c>
      <c r="O802" s="134">
        <v>686</v>
      </c>
      <c r="P802" s="134">
        <v>259</v>
      </c>
    </row>
    <row r="803" spans="1:16" x14ac:dyDescent="0.35">
      <c r="A803" s="131" t="s">
        <v>123</v>
      </c>
      <c r="B803" s="133" t="s">
        <v>160</v>
      </c>
      <c r="C803" s="133" t="s">
        <v>1994</v>
      </c>
      <c r="D803" s="131" t="s">
        <v>915</v>
      </c>
      <c r="E803" s="134">
        <v>523</v>
      </c>
      <c r="F803" s="134">
        <v>199</v>
      </c>
      <c r="G803" s="134">
        <v>197</v>
      </c>
      <c r="H803" s="134">
        <v>127</v>
      </c>
      <c r="I803" s="134">
        <v>549</v>
      </c>
      <c r="J803" s="134">
        <v>204</v>
      </c>
      <c r="K803" s="134">
        <v>214</v>
      </c>
      <c r="L803" s="134">
        <v>131</v>
      </c>
      <c r="M803" s="134">
        <v>509</v>
      </c>
      <c r="N803" s="134">
        <v>203</v>
      </c>
      <c r="O803" s="134">
        <v>183</v>
      </c>
      <c r="P803" s="134">
        <v>123</v>
      </c>
    </row>
    <row r="804" spans="1:16" x14ac:dyDescent="0.35">
      <c r="A804" s="131" t="s">
        <v>123</v>
      </c>
      <c r="B804" s="133" t="s">
        <v>160</v>
      </c>
      <c r="C804" s="133" t="s">
        <v>1995</v>
      </c>
      <c r="D804" s="131" t="s">
        <v>916</v>
      </c>
      <c r="E804" s="134">
        <v>632</v>
      </c>
      <c r="F804" s="134">
        <v>378</v>
      </c>
      <c r="G804" s="134">
        <v>129</v>
      </c>
      <c r="H804" s="134">
        <v>125</v>
      </c>
      <c r="I804" s="134">
        <v>648</v>
      </c>
      <c r="J804" s="134">
        <v>399</v>
      </c>
      <c r="K804" s="134">
        <v>128</v>
      </c>
      <c r="L804" s="134">
        <v>121</v>
      </c>
      <c r="M804" s="134">
        <v>603</v>
      </c>
      <c r="N804" s="134">
        <v>395</v>
      </c>
      <c r="O804" s="134">
        <v>105</v>
      </c>
      <c r="P804" s="134">
        <v>103</v>
      </c>
    </row>
    <row r="805" spans="1:16" x14ac:dyDescent="0.35">
      <c r="A805" s="131" t="s">
        <v>123</v>
      </c>
      <c r="B805" s="133" t="s">
        <v>160</v>
      </c>
      <c r="C805" s="133" t="s">
        <v>1996</v>
      </c>
      <c r="D805" s="131" t="s">
        <v>917</v>
      </c>
      <c r="E805" s="134">
        <v>627</v>
      </c>
      <c r="F805" s="134">
        <v>171</v>
      </c>
      <c r="G805" s="134">
        <v>260</v>
      </c>
      <c r="H805" s="134">
        <v>196</v>
      </c>
      <c r="I805" s="134">
        <v>609</v>
      </c>
      <c r="J805" s="134">
        <v>160</v>
      </c>
      <c r="K805" s="134">
        <v>244</v>
      </c>
      <c r="L805" s="134">
        <v>205</v>
      </c>
      <c r="M805" s="134">
        <v>604</v>
      </c>
      <c r="N805" s="134">
        <v>164</v>
      </c>
      <c r="O805" s="134">
        <v>251</v>
      </c>
      <c r="P805" s="134">
        <v>189</v>
      </c>
    </row>
    <row r="806" spans="1:16" x14ac:dyDescent="0.35">
      <c r="A806" s="131" t="s">
        <v>123</v>
      </c>
      <c r="B806" s="133" t="s">
        <v>160</v>
      </c>
      <c r="C806" s="133" t="s">
        <v>1997</v>
      </c>
      <c r="D806" s="131" t="s">
        <v>918</v>
      </c>
      <c r="E806" s="134">
        <v>401</v>
      </c>
      <c r="F806" s="134">
        <v>98</v>
      </c>
      <c r="G806" s="134">
        <v>231</v>
      </c>
      <c r="H806" s="134">
        <v>72</v>
      </c>
      <c r="I806" s="134">
        <v>407</v>
      </c>
      <c r="J806" s="134">
        <v>115</v>
      </c>
      <c r="K806" s="134">
        <v>219</v>
      </c>
      <c r="L806" s="134">
        <v>73</v>
      </c>
      <c r="M806" s="134">
        <v>410</v>
      </c>
      <c r="N806" s="134">
        <v>114</v>
      </c>
      <c r="O806" s="134">
        <v>228</v>
      </c>
      <c r="P806" s="134">
        <v>68</v>
      </c>
    </row>
    <row r="807" spans="1:16" x14ac:dyDescent="0.35">
      <c r="A807" s="131" t="s">
        <v>123</v>
      </c>
      <c r="B807" s="133" t="s">
        <v>160</v>
      </c>
      <c r="C807" s="133" t="s">
        <v>1998</v>
      </c>
      <c r="D807" s="131" t="s">
        <v>919</v>
      </c>
      <c r="E807" s="134">
        <v>537</v>
      </c>
      <c r="F807" s="134">
        <v>259</v>
      </c>
      <c r="G807" s="134">
        <v>77</v>
      </c>
      <c r="H807" s="134">
        <v>201</v>
      </c>
      <c r="I807" s="134">
        <v>550</v>
      </c>
      <c r="J807" s="134">
        <v>254</v>
      </c>
      <c r="K807" s="134">
        <v>85</v>
      </c>
      <c r="L807" s="134">
        <v>211</v>
      </c>
      <c r="M807" s="134">
        <v>519</v>
      </c>
      <c r="N807" s="134">
        <v>251</v>
      </c>
      <c r="O807" s="134">
        <v>87</v>
      </c>
      <c r="P807" s="134">
        <v>181</v>
      </c>
    </row>
    <row r="808" spans="1:16" x14ac:dyDescent="0.35">
      <c r="A808" s="131" t="s">
        <v>123</v>
      </c>
      <c r="B808" s="133" t="s">
        <v>160</v>
      </c>
      <c r="C808" s="133" t="s">
        <v>1999</v>
      </c>
      <c r="D808" s="131" t="s">
        <v>920</v>
      </c>
      <c r="E808" s="134">
        <v>545</v>
      </c>
      <c r="F808" s="134">
        <v>307</v>
      </c>
      <c r="G808" s="134">
        <v>136</v>
      </c>
      <c r="H808" s="134">
        <v>102</v>
      </c>
      <c r="I808" s="134">
        <v>553</v>
      </c>
      <c r="J808" s="134">
        <v>314</v>
      </c>
      <c r="K808" s="134">
        <v>133</v>
      </c>
      <c r="L808" s="134">
        <v>106</v>
      </c>
      <c r="M808" s="134">
        <v>532</v>
      </c>
      <c r="N808" s="134">
        <v>311</v>
      </c>
      <c r="O808" s="134">
        <v>124</v>
      </c>
      <c r="P808" s="134">
        <v>97</v>
      </c>
    </row>
    <row r="809" spans="1:16" x14ac:dyDescent="0.35">
      <c r="A809" s="131" t="s">
        <v>123</v>
      </c>
      <c r="B809" s="133" t="s">
        <v>160</v>
      </c>
      <c r="C809" s="133" t="s">
        <v>2000</v>
      </c>
      <c r="D809" s="131" t="s">
        <v>921</v>
      </c>
      <c r="E809" s="134">
        <v>2013</v>
      </c>
      <c r="F809" s="134">
        <v>435</v>
      </c>
      <c r="G809" s="134">
        <v>1270</v>
      </c>
      <c r="H809" s="134">
        <v>308</v>
      </c>
      <c r="I809" s="134">
        <v>2041</v>
      </c>
      <c r="J809" s="134">
        <v>431</v>
      </c>
      <c r="K809" s="134">
        <v>1305</v>
      </c>
      <c r="L809" s="134">
        <v>305</v>
      </c>
      <c r="M809" s="134">
        <v>1970</v>
      </c>
      <c r="N809" s="134">
        <v>422</v>
      </c>
      <c r="O809" s="134">
        <v>1255</v>
      </c>
      <c r="P809" s="134">
        <v>293</v>
      </c>
    </row>
    <row r="810" spans="1:16" x14ac:dyDescent="0.35">
      <c r="A810" s="131" t="s">
        <v>123</v>
      </c>
      <c r="B810" s="133" t="s">
        <v>160</v>
      </c>
      <c r="C810" s="133" t="s">
        <v>2001</v>
      </c>
      <c r="D810" s="131" t="s">
        <v>922</v>
      </c>
      <c r="E810" s="134">
        <v>250</v>
      </c>
      <c r="F810" s="134">
        <v>108</v>
      </c>
      <c r="G810" s="134">
        <v>69</v>
      </c>
      <c r="H810" s="134">
        <v>73</v>
      </c>
      <c r="I810" s="134">
        <v>277</v>
      </c>
      <c r="J810" s="134">
        <v>129</v>
      </c>
      <c r="K810" s="134">
        <v>76</v>
      </c>
      <c r="L810" s="134">
        <v>72</v>
      </c>
      <c r="M810" s="134">
        <v>255</v>
      </c>
      <c r="N810" s="134">
        <v>130</v>
      </c>
      <c r="O810" s="134">
        <v>61</v>
      </c>
      <c r="P810" s="134">
        <v>64</v>
      </c>
    </row>
    <row r="811" spans="1:16" x14ac:dyDescent="0.35">
      <c r="A811" s="131" t="s">
        <v>123</v>
      </c>
      <c r="B811" s="133" t="s">
        <v>160</v>
      </c>
      <c r="C811" s="133" t="s">
        <v>2002</v>
      </c>
      <c r="D811" s="131" t="s">
        <v>923</v>
      </c>
      <c r="E811" s="134">
        <v>285</v>
      </c>
      <c r="F811" s="134">
        <v>157</v>
      </c>
      <c r="G811" s="134">
        <v>50</v>
      </c>
      <c r="H811" s="134">
        <v>78</v>
      </c>
      <c r="I811" s="134">
        <v>278</v>
      </c>
      <c r="J811" s="134">
        <v>152</v>
      </c>
      <c r="K811" s="134">
        <v>45</v>
      </c>
      <c r="L811" s="134">
        <v>81</v>
      </c>
      <c r="M811" s="134">
        <v>249</v>
      </c>
      <c r="N811" s="134">
        <v>155</v>
      </c>
      <c r="O811" s="134">
        <v>34</v>
      </c>
      <c r="P811" s="134">
        <v>60</v>
      </c>
    </row>
    <row r="812" spans="1:16" x14ac:dyDescent="0.35">
      <c r="A812" s="131" t="s">
        <v>123</v>
      </c>
      <c r="B812" s="133" t="s">
        <v>160</v>
      </c>
      <c r="C812" s="133" t="s">
        <v>2003</v>
      </c>
      <c r="D812" s="131" t="s">
        <v>924</v>
      </c>
      <c r="E812" s="134">
        <v>243</v>
      </c>
      <c r="F812" s="134">
        <v>104</v>
      </c>
      <c r="G812" s="134">
        <v>87</v>
      </c>
      <c r="H812" s="134">
        <v>52</v>
      </c>
      <c r="I812" s="134">
        <v>251</v>
      </c>
      <c r="J812" s="134">
        <v>100</v>
      </c>
      <c r="K812" s="134">
        <v>100</v>
      </c>
      <c r="L812" s="134">
        <v>51</v>
      </c>
      <c r="M812" s="134">
        <v>216</v>
      </c>
      <c r="N812" s="134">
        <v>100</v>
      </c>
      <c r="O812" s="134">
        <v>66</v>
      </c>
      <c r="P812" s="134">
        <v>50</v>
      </c>
    </row>
    <row r="813" spans="1:16" x14ac:dyDescent="0.35">
      <c r="A813" s="131" t="s">
        <v>123</v>
      </c>
      <c r="B813" s="133" t="s">
        <v>160</v>
      </c>
      <c r="C813" s="133" t="s">
        <v>2004</v>
      </c>
      <c r="D813" s="131" t="s">
        <v>925</v>
      </c>
      <c r="E813" s="134">
        <v>350</v>
      </c>
      <c r="F813" s="134">
        <v>142</v>
      </c>
      <c r="G813" s="134">
        <v>127</v>
      </c>
      <c r="H813" s="134">
        <v>81</v>
      </c>
      <c r="I813" s="134">
        <v>357</v>
      </c>
      <c r="J813" s="134">
        <v>131</v>
      </c>
      <c r="K813" s="134">
        <v>148</v>
      </c>
      <c r="L813" s="134">
        <v>78</v>
      </c>
      <c r="M813" s="134">
        <v>333</v>
      </c>
      <c r="N813" s="134">
        <v>132</v>
      </c>
      <c r="O813" s="134">
        <v>127</v>
      </c>
      <c r="P813" s="134">
        <v>74</v>
      </c>
    </row>
    <row r="814" spans="1:16" x14ac:dyDescent="0.35">
      <c r="A814" s="131" t="s">
        <v>123</v>
      </c>
      <c r="B814" s="133" t="s">
        <v>160</v>
      </c>
      <c r="C814" s="133" t="s">
        <v>2005</v>
      </c>
      <c r="D814" s="131" t="s">
        <v>926</v>
      </c>
      <c r="E814" s="134">
        <v>450</v>
      </c>
      <c r="F814" s="134">
        <v>224</v>
      </c>
      <c r="G814" s="134">
        <v>105</v>
      </c>
      <c r="H814" s="134">
        <v>121</v>
      </c>
      <c r="I814" s="134">
        <v>564</v>
      </c>
      <c r="J814" s="134">
        <v>225</v>
      </c>
      <c r="K814" s="134">
        <v>233</v>
      </c>
      <c r="L814" s="134">
        <v>106</v>
      </c>
      <c r="M814" s="134">
        <v>531</v>
      </c>
      <c r="N814" s="134">
        <v>234</v>
      </c>
      <c r="O814" s="134">
        <v>211</v>
      </c>
      <c r="P814" s="134">
        <v>86</v>
      </c>
    </row>
    <row r="815" spans="1:16" x14ac:dyDescent="0.35">
      <c r="A815" s="131" t="s">
        <v>123</v>
      </c>
      <c r="B815" s="133" t="s">
        <v>160</v>
      </c>
      <c r="C815" s="133" t="s">
        <v>2006</v>
      </c>
      <c r="D815" s="131" t="s">
        <v>927</v>
      </c>
      <c r="E815" s="134">
        <v>264</v>
      </c>
      <c r="F815" s="134">
        <v>129</v>
      </c>
      <c r="G815" s="134">
        <v>23</v>
      </c>
      <c r="H815" s="134">
        <v>112</v>
      </c>
      <c r="I815" s="134">
        <v>263</v>
      </c>
      <c r="J815" s="134">
        <v>128</v>
      </c>
      <c r="K815" s="134">
        <v>24</v>
      </c>
      <c r="L815" s="134">
        <v>111</v>
      </c>
      <c r="M815" s="134">
        <v>264</v>
      </c>
      <c r="N815" s="134">
        <v>127</v>
      </c>
      <c r="O815" s="134">
        <v>37</v>
      </c>
      <c r="P815" s="134">
        <v>100</v>
      </c>
    </row>
    <row r="816" spans="1:16" x14ac:dyDescent="0.35">
      <c r="A816" s="131" t="s">
        <v>123</v>
      </c>
      <c r="B816" s="133" t="s">
        <v>160</v>
      </c>
      <c r="C816" s="133" t="s">
        <v>2007</v>
      </c>
      <c r="D816" s="131" t="s">
        <v>928</v>
      </c>
      <c r="E816" s="134">
        <v>5390</v>
      </c>
      <c r="F816" s="134">
        <v>1005</v>
      </c>
      <c r="G816" s="134">
        <v>3293</v>
      </c>
      <c r="H816" s="134">
        <v>1092</v>
      </c>
      <c r="I816" s="134">
        <v>5465</v>
      </c>
      <c r="J816" s="134">
        <v>1031</v>
      </c>
      <c r="K816" s="134">
        <v>3338</v>
      </c>
      <c r="L816" s="134">
        <v>1096</v>
      </c>
      <c r="M816" s="134">
        <v>5319</v>
      </c>
      <c r="N816" s="134">
        <v>1019</v>
      </c>
      <c r="O816" s="134">
        <v>3250</v>
      </c>
      <c r="P816" s="134">
        <v>1050</v>
      </c>
    </row>
    <row r="817" spans="1:16" x14ac:dyDescent="0.35">
      <c r="A817" s="131" t="s">
        <v>123</v>
      </c>
      <c r="B817" s="133" t="s">
        <v>160</v>
      </c>
      <c r="C817" s="133" t="s">
        <v>2008</v>
      </c>
      <c r="D817" s="131" t="s">
        <v>929</v>
      </c>
      <c r="E817" s="134">
        <v>197</v>
      </c>
      <c r="F817" s="134">
        <v>100</v>
      </c>
      <c r="G817" s="134">
        <v>54</v>
      </c>
      <c r="H817" s="134">
        <v>43</v>
      </c>
      <c r="I817" s="134">
        <v>198</v>
      </c>
      <c r="J817" s="134">
        <v>97</v>
      </c>
      <c r="K817" s="134">
        <v>57</v>
      </c>
      <c r="L817" s="134">
        <v>44</v>
      </c>
      <c r="M817" s="134">
        <v>196</v>
      </c>
      <c r="N817" s="134">
        <v>99</v>
      </c>
      <c r="O817" s="134">
        <v>53</v>
      </c>
      <c r="P817" s="134">
        <v>44</v>
      </c>
    </row>
    <row r="818" spans="1:16" x14ac:dyDescent="0.35">
      <c r="A818" s="131" t="s">
        <v>123</v>
      </c>
      <c r="B818" s="133" t="s">
        <v>160</v>
      </c>
      <c r="C818" s="133" t="s">
        <v>2009</v>
      </c>
      <c r="D818" s="131" t="s">
        <v>930</v>
      </c>
      <c r="E818" s="134">
        <v>184</v>
      </c>
      <c r="F818" s="134">
        <v>81</v>
      </c>
      <c r="G818" s="134">
        <v>28</v>
      </c>
      <c r="H818" s="134">
        <v>75</v>
      </c>
      <c r="I818" s="134">
        <v>191</v>
      </c>
      <c r="J818" s="134">
        <v>80</v>
      </c>
      <c r="K818" s="134">
        <v>34</v>
      </c>
      <c r="L818" s="134">
        <v>77</v>
      </c>
      <c r="M818" s="134">
        <v>179</v>
      </c>
      <c r="N818" s="134">
        <v>80</v>
      </c>
      <c r="O818" s="134">
        <v>26</v>
      </c>
      <c r="P818" s="134">
        <v>73</v>
      </c>
    </row>
    <row r="819" spans="1:16" x14ac:dyDescent="0.35">
      <c r="A819" s="131" t="s">
        <v>123</v>
      </c>
      <c r="B819" s="133" t="s">
        <v>160</v>
      </c>
      <c r="C819" s="133" t="s">
        <v>2010</v>
      </c>
      <c r="D819" s="131" t="s">
        <v>931</v>
      </c>
      <c r="E819" s="134">
        <v>18235</v>
      </c>
      <c r="F819" s="134">
        <v>4331</v>
      </c>
      <c r="G819" s="134">
        <v>8602</v>
      </c>
      <c r="H819" s="134">
        <v>5302</v>
      </c>
      <c r="I819" s="134">
        <v>17482</v>
      </c>
      <c r="J819" s="134">
        <v>4262</v>
      </c>
      <c r="K819" s="134">
        <v>8014</v>
      </c>
      <c r="L819" s="134">
        <v>5206</v>
      </c>
      <c r="M819" s="134">
        <v>16132</v>
      </c>
      <c r="N819" s="134">
        <v>3997</v>
      </c>
      <c r="O819" s="134">
        <v>7219</v>
      </c>
      <c r="P819" s="134">
        <v>4916</v>
      </c>
    </row>
    <row r="820" spans="1:16" x14ac:dyDescent="0.35">
      <c r="A820" s="131" t="s">
        <v>123</v>
      </c>
      <c r="B820" s="133" t="s">
        <v>160</v>
      </c>
      <c r="C820" s="133" t="s">
        <v>2011</v>
      </c>
      <c r="D820" s="131" t="s">
        <v>932</v>
      </c>
      <c r="E820" s="134">
        <v>11929</v>
      </c>
      <c r="F820" s="134">
        <v>5473</v>
      </c>
      <c r="G820" s="134">
        <v>3741</v>
      </c>
      <c r="H820" s="134">
        <v>2715</v>
      </c>
      <c r="I820" s="134">
        <v>11934</v>
      </c>
      <c r="J820" s="134">
        <v>5464</v>
      </c>
      <c r="K820" s="134">
        <v>3736</v>
      </c>
      <c r="L820" s="134">
        <v>2734</v>
      </c>
      <c r="M820" s="134">
        <v>10526</v>
      </c>
      <c r="N820" s="134">
        <v>4387</v>
      </c>
      <c r="O820" s="134">
        <v>3587</v>
      </c>
      <c r="P820" s="134">
        <v>2552</v>
      </c>
    </row>
    <row r="821" spans="1:16" x14ac:dyDescent="0.35">
      <c r="A821" s="131" t="s">
        <v>123</v>
      </c>
      <c r="B821" s="133" t="s">
        <v>160</v>
      </c>
      <c r="C821" s="133" t="s">
        <v>2012</v>
      </c>
      <c r="D821" s="131" t="s">
        <v>933</v>
      </c>
      <c r="E821" s="134">
        <v>474</v>
      </c>
      <c r="F821" s="134">
        <v>156</v>
      </c>
      <c r="G821" s="134">
        <v>254</v>
      </c>
      <c r="H821" s="134">
        <v>64</v>
      </c>
      <c r="I821" s="134">
        <v>455</v>
      </c>
      <c r="J821" s="134">
        <v>147</v>
      </c>
      <c r="K821" s="134">
        <v>237</v>
      </c>
      <c r="L821" s="134">
        <v>71</v>
      </c>
      <c r="M821" s="134">
        <v>424</v>
      </c>
      <c r="N821" s="134">
        <v>130</v>
      </c>
      <c r="O821" s="134">
        <v>226</v>
      </c>
      <c r="P821" s="134">
        <v>68</v>
      </c>
    </row>
    <row r="822" spans="1:16" x14ac:dyDescent="0.35">
      <c r="A822" s="131" t="s">
        <v>123</v>
      </c>
      <c r="B822" s="133" t="s">
        <v>160</v>
      </c>
      <c r="C822" s="133" t="s">
        <v>2013</v>
      </c>
      <c r="D822" s="131" t="s">
        <v>934</v>
      </c>
      <c r="E822" s="134">
        <v>558</v>
      </c>
      <c r="F822" s="134">
        <v>130</v>
      </c>
      <c r="G822" s="134">
        <v>302</v>
      </c>
      <c r="H822" s="134">
        <v>126</v>
      </c>
      <c r="I822" s="134">
        <v>589</v>
      </c>
      <c r="J822" s="134">
        <v>143</v>
      </c>
      <c r="K822" s="134">
        <v>309</v>
      </c>
      <c r="L822" s="134">
        <v>137</v>
      </c>
      <c r="M822" s="134">
        <v>575</v>
      </c>
      <c r="N822" s="134">
        <v>143</v>
      </c>
      <c r="O822" s="134">
        <v>303</v>
      </c>
      <c r="P822" s="134">
        <v>129</v>
      </c>
    </row>
    <row r="823" spans="1:16" x14ac:dyDescent="0.35">
      <c r="A823" s="131" t="s">
        <v>123</v>
      </c>
      <c r="B823" s="133" t="s">
        <v>160</v>
      </c>
      <c r="C823" s="133" t="s">
        <v>2014</v>
      </c>
      <c r="D823" s="131" t="s">
        <v>935</v>
      </c>
      <c r="E823" s="134">
        <v>243</v>
      </c>
      <c r="F823" s="134">
        <v>130</v>
      </c>
      <c r="G823" s="134">
        <v>36</v>
      </c>
      <c r="H823" s="134">
        <v>77</v>
      </c>
      <c r="I823" s="134">
        <v>233</v>
      </c>
      <c r="J823" s="134">
        <v>110</v>
      </c>
      <c r="K823" s="134">
        <v>51</v>
      </c>
      <c r="L823" s="134">
        <v>72</v>
      </c>
      <c r="M823" s="134">
        <v>206</v>
      </c>
      <c r="N823" s="134">
        <v>100</v>
      </c>
      <c r="O823" s="134">
        <v>41</v>
      </c>
      <c r="P823" s="134">
        <v>65</v>
      </c>
    </row>
    <row r="824" spans="1:16" x14ac:dyDescent="0.35">
      <c r="A824" s="131" t="s">
        <v>123</v>
      </c>
      <c r="B824" s="133" t="s">
        <v>160</v>
      </c>
      <c r="C824" s="133" t="s">
        <v>2015</v>
      </c>
      <c r="D824" s="131" t="s">
        <v>936</v>
      </c>
      <c r="E824" s="134">
        <v>622</v>
      </c>
      <c r="F824" s="134">
        <v>220</v>
      </c>
      <c r="G824" s="134">
        <v>332</v>
      </c>
      <c r="H824" s="134">
        <v>70</v>
      </c>
      <c r="I824" s="134">
        <v>562</v>
      </c>
      <c r="J824" s="134">
        <v>201</v>
      </c>
      <c r="K824" s="134">
        <v>290</v>
      </c>
      <c r="L824" s="134">
        <v>71</v>
      </c>
      <c r="M824" s="134">
        <v>520</v>
      </c>
      <c r="N824" s="134">
        <v>201</v>
      </c>
      <c r="O824" s="134">
        <v>254</v>
      </c>
      <c r="P824" s="134">
        <v>65</v>
      </c>
    </row>
    <row r="825" spans="1:16" x14ac:dyDescent="0.35">
      <c r="A825" s="131" t="s">
        <v>123</v>
      </c>
      <c r="B825" s="133" t="s">
        <v>160</v>
      </c>
      <c r="C825" s="133" t="s">
        <v>2016</v>
      </c>
      <c r="D825" s="131" t="s">
        <v>937</v>
      </c>
      <c r="E825" s="134">
        <v>336</v>
      </c>
      <c r="F825" s="134">
        <v>175</v>
      </c>
      <c r="G825" s="134">
        <v>32</v>
      </c>
      <c r="H825" s="134">
        <v>129</v>
      </c>
      <c r="I825" s="134">
        <v>343</v>
      </c>
      <c r="J825" s="134">
        <v>195</v>
      </c>
      <c r="K825" s="134">
        <v>35</v>
      </c>
      <c r="L825" s="134">
        <v>113</v>
      </c>
      <c r="M825" s="134">
        <v>321</v>
      </c>
      <c r="N825" s="134">
        <v>190</v>
      </c>
      <c r="O825" s="134">
        <v>48</v>
      </c>
      <c r="P825" s="134">
        <v>83</v>
      </c>
    </row>
    <row r="826" spans="1:16" x14ac:dyDescent="0.35">
      <c r="A826" s="131" t="s">
        <v>123</v>
      </c>
      <c r="B826" s="133" t="s">
        <v>160</v>
      </c>
      <c r="C826" s="133" t="s">
        <v>2017</v>
      </c>
      <c r="D826" s="131" t="s">
        <v>688</v>
      </c>
      <c r="E826" s="134">
        <v>511</v>
      </c>
      <c r="F826" s="134">
        <v>140</v>
      </c>
      <c r="G826" s="134">
        <v>291</v>
      </c>
      <c r="H826" s="134">
        <v>80</v>
      </c>
      <c r="I826" s="134">
        <v>547</v>
      </c>
      <c r="J826" s="134">
        <v>138</v>
      </c>
      <c r="K826" s="134">
        <v>303</v>
      </c>
      <c r="L826" s="134">
        <v>106</v>
      </c>
      <c r="M826" s="134">
        <v>457</v>
      </c>
      <c r="N826" s="134">
        <v>139</v>
      </c>
      <c r="O826" s="134">
        <v>248</v>
      </c>
      <c r="P826" s="134">
        <v>70</v>
      </c>
    </row>
    <row r="827" spans="1:16" x14ac:dyDescent="0.35">
      <c r="A827" s="131" t="s">
        <v>123</v>
      </c>
      <c r="B827" s="133" t="s">
        <v>160</v>
      </c>
      <c r="C827" s="133" t="s">
        <v>2018</v>
      </c>
      <c r="D827" s="131" t="s">
        <v>938</v>
      </c>
      <c r="E827" s="134">
        <v>380</v>
      </c>
      <c r="F827" s="134">
        <v>78</v>
      </c>
      <c r="G827" s="134">
        <v>258</v>
      </c>
      <c r="H827" s="134">
        <v>44</v>
      </c>
      <c r="I827" s="134">
        <v>371</v>
      </c>
      <c r="J827" s="134">
        <v>78</v>
      </c>
      <c r="K827" s="134">
        <v>246</v>
      </c>
      <c r="L827" s="134">
        <v>47</v>
      </c>
      <c r="M827" s="134">
        <v>352</v>
      </c>
      <c r="N827" s="134">
        <v>75</v>
      </c>
      <c r="O827" s="134">
        <v>236</v>
      </c>
      <c r="P827" s="134">
        <v>41</v>
      </c>
    </row>
    <row r="828" spans="1:16" x14ac:dyDescent="0.35">
      <c r="A828" s="131" t="s">
        <v>123</v>
      </c>
      <c r="B828" s="133" t="s">
        <v>160</v>
      </c>
      <c r="C828" s="133" t="s">
        <v>2019</v>
      </c>
      <c r="D828" s="131" t="s">
        <v>939</v>
      </c>
      <c r="E828" s="134">
        <v>2300</v>
      </c>
      <c r="F828" s="134">
        <v>461</v>
      </c>
      <c r="G828" s="134">
        <v>1575</v>
      </c>
      <c r="H828" s="134">
        <v>264</v>
      </c>
      <c r="I828" s="134">
        <v>2285</v>
      </c>
      <c r="J828" s="134">
        <v>463</v>
      </c>
      <c r="K828" s="134">
        <v>1554</v>
      </c>
      <c r="L828" s="134">
        <v>268</v>
      </c>
      <c r="M828" s="134">
        <v>2039</v>
      </c>
      <c r="N828" s="134">
        <v>455</v>
      </c>
      <c r="O828" s="134">
        <v>1342</v>
      </c>
      <c r="P828" s="134">
        <v>242</v>
      </c>
    </row>
    <row r="829" spans="1:16" x14ac:dyDescent="0.35">
      <c r="A829" s="131" t="s">
        <v>123</v>
      </c>
      <c r="B829" s="133" t="s">
        <v>160</v>
      </c>
      <c r="C829" s="133" t="s">
        <v>2020</v>
      </c>
      <c r="D829" s="131" t="s">
        <v>940</v>
      </c>
      <c r="E829" s="134">
        <v>196</v>
      </c>
      <c r="F829" s="134">
        <v>107</v>
      </c>
      <c r="G829" s="134">
        <v>15</v>
      </c>
      <c r="H829" s="134">
        <v>74</v>
      </c>
      <c r="I829" s="134">
        <v>205</v>
      </c>
      <c r="J829" s="134">
        <v>107</v>
      </c>
      <c r="K829" s="134">
        <v>23</v>
      </c>
      <c r="L829" s="134">
        <v>75</v>
      </c>
      <c r="M829" s="134">
        <v>202</v>
      </c>
      <c r="N829" s="134">
        <v>109</v>
      </c>
      <c r="O829" s="134">
        <v>21</v>
      </c>
      <c r="P829" s="134">
        <v>72</v>
      </c>
    </row>
    <row r="830" spans="1:16" x14ac:dyDescent="0.35">
      <c r="A830" s="131" t="s">
        <v>123</v>
      </c>
      <c r="B830" s="133" t="s">
        <v>160</v>
      </c>
      <c r="C830" s="133" t="s">
        <v>2021</v>
      </c>
      <c r="D830" s="131" t="s">
        <v>941</v>
      </c>
      <c r="E830" s="134">
        <v>499</v>
      </c>
      <c r="F830" s="134">
        <v>323</v>
      </c>
      <c r="G830" s="134">
        <v>54</v>
      </c>
      <c r="H830" s="134">
        <v>122</v>
      </c>
      <c r="I830" s="134">
        <v>491</v>
      </c>
      <c r="J830" s="134">
        <v>330</v>
      </c>
      <c r="K830" s="134">
        <v>43</v>
      </c>
      <c r="L830" s="134">
        <v>118</v>
      </c>
      <c r="M830" s="134">
        <v>475</v>
      </c>
      <c r="N830" s="134">
        <v>329</v>
      </c>
      <c r="O830" s="134">
        <v>43</v>
      </c>
      <c r="P830" s="134">
        <v>103</v>
      </c>
    </row>
    <row r="831" spans="1:16" x14ac:dyDescent="0.35">
      <c r="A831" s="131" t="s">
        <v>123</v>
      </c>
      <c r="B831" s="133" t="s">
        <v>160</v>
      </c>
      <c r="C831" s="133" t="s">
        <v>2022</v>
      </c>
      <c r="D831" s="131" t="s">
        <v>942</v>
      </c>
      <c r="E831" s="134">
        <v>4776</v>
      </c>
      <c r="F831" s="134">
        <v>1042</v>
      </c>
      <c r="G831" s="134">
        <v>2779</v>
      </c>
      <c r="H831" s="134">
        <v>955</v>
      </c>
      <c r="I831" s="134">
        <v>4786</v>
      </c>
      <c r="J831" s="134">
        <v>1046</v>
      </c>
      <c r="K831" s="134">
        <v>2787</v>
      </c>
      <c r="L831" s="134">
        <v>953</v>
      </c>
      <c r="M831" s="134">
        <v>4665</v>
      </c>
      <c r="N831" s="134">
        <v>1028</v>
      </c>
      <c r="O831" s="134">
        <v>2641</v>
      </c>
      <c r="P831" s="134">
        <v>996</v>
      </c>
    </row>
    <row r="832" spans="1:16" x14ac:dyDescent="0.35">
      <c r="A832" s="131" t="s">
        <v>123</v>
      </c>
      <c r="B832" s="133" t="s">
        <v>160</v>
      </c>
      <c r="C832" s="133" t="s">
        <v>2023</v>
      </c>
      <c r="D832" s="131" t="s">
        <v>285</v>
      </c>
      <c r="E832" s="134">
        <v>1302</v>
      </c>
      <c r="F832" s="134">
        <v>320</v>
      </c>
      <c r="G832" s="134">
        <v>740</v>
      </c>
      <c r="H832" s="134">
        <v>242</v>
      </c>
      <c r="I832" s="134">
        <v>1364</v>
      </c>
      <c r="J832" s="134">
        <v>320</v>
      </c>
      <c r="K832" s="134">
        <v>784</v>
      </c>
      <c r="L832" s="134">
        <v>260</v>
      </c>
      <c r="M832" s="134">
        <v>1384</v>
      </c>
      <c r="N832" s="134">
        <v>318</v>
      </c>
      <c r="O832" s="134">
        <v>824</v>
      </c>
      <c r="P832" s="134">
        <v>242</v>
      </c>
    </row>
    <row r="833" spans="1:16" x14ac:dyDescent="0.35">
      <c r="A833" s="131" t="s">
        <v>123</v>
      </c>
      <c r="B833" s="133" t="s">
        <v>160</v>
      </c>
      <c r="C833" s="133" t="s">
        <v>2024</v>
      </c>
      <c r="D833" s="131" t="s">
        <v>943</v>
      </c>
      <c r="E833" s="134">
        <v>223</v>
      </c>
      <c r="F833" s="134">
        <v>111</v>
      </c>
      <c r="G833" s="134">
        <v>49</v>
      </c>
      <c r="H833" s="134">
        <v>63</v>
      </c>
      <c r="I833" s="134">
        <v>219</v>
      </c>
      <c r="J833" s="134">
        <v>110</v>
      </c>
      <c r="K833" s="134">
        <v>38</v>
      </c>
      <c r="L833" s="134">
        <v>71</v>
      </c>
      <c r="M833" s="134">
        <v>199</v>
      </c>
      <c r="N833" s="134">
        <v>108</v>
      </c>
      <c r="O833" s="134">
        <v>35</v>
      </c>
      <c r="P833" s="134">
        <v>56</v>
      </c>
    </row>
    <row r="834" spans="1:16" x14ac:dyDescent="0.35">
      <c r="A834" s="131" t="s">
        <v>123</v>
      </c>
      <c r="B834" s="133" t="s">
        <v>160</v>
      </c>
      <c r="C834" s="133" t="s">
        <v>2025</v>
      </c>
      <c r="D834" s="131" t="s">
        <v>944</v>
      </c>
      <c r="E834" s="134">
        <v>5973</v>
      </c>
      <c r="F834" s="134">
        <v>1519</v>
      </c>
      <c r="G834" s="134">
        <v>3372</v>
      </c>
      <c r="H834" s="134">
        <v>1082</v>
      </c>
      <c r="I834" s="134">
        <v>6002</v>
      </c>
      <c r="J834" s="134">
        <v>1537</v>
      </c>
      <c r="K834" s="134">
        <v>3373</v>
      </c>
      <c r="L834" s="134">
        <v>1092</v>
      </c>
      <c r="M834" s="134">
        <v>5839</v>
      </c>
      <c r="N834" s="134">
        <v>1525</v>
      </c>
      <c r="O834" s="134">
        <v>3263</v>
      </c>
      <c r="P834" s="134">
        <v>1051</v>
      </c>
    </row>
    <row r="835" spans="1:16" x14ac:dyDescent="0.35">
      <c r="A835" s="131" t="s">
        <v>124</v>
      </c>
      <c r="B835" s="133" t="s">
        <v>161</v>
      </c>
      <c r="C835" s="133" t="s">
        <v>2026</v>
      </c>
      <c r="D835" s="131" t="s">
        <v>191</v>
      </c>
      <c r="E835" s="134">
        <v>123843</v>
      </c>
      <c r="F835" s="134">
        <v>21030</v>
      </c>
      <c r="G835" s="134">
        <v>77709</v>
      </c>
      <c r="H835" s="134">
        <v>25104</v>
      </c>
      <c r="I835" s="134">
        <v>124832</v>
      </c>
      <c r="J835" s="134">
        <v>21556</v>
      </c>
      <c r="K835" s="134">
        <v>78027</v>
      </c>
      <c r="L835" s="134">
        <v>25249</v>
      </c>
      <c r="M835" s="134">
        <v>113258</v>
      </c>
      <c r="N835" s="134">
        <v>13244</v>
      </c>
      <c r="O835" s="134">
        <v>75970</v>
      </c>
      <c r="P835" s="134">
        <v>24044</v>
      </c>
    </row>
    <row r="836" spans="1:16" x14ac:dyDescent="0.35">
      <c r="A836" s="131" t="s">
        <v>124</v>
      </c>
      <c r="B836" s="133" t="s">
        <v>161</v>
      </c>
      <c r="C836" s="133" t="s">
        <v>2027</v>
      </c>
      <c r="D836" s="131" t="s">
        <v>374</v>
      </c>
      <c r="E836" s="134">
        <v>255</v>
      </c>
      <c r="F836" s="134">
        <v>82</v>
      </c>
      <c r="G836" s="134">
        <v>97</v>
      </c>
      <c r="H836" s="134">
        <v>76</v>
      </c>
      <c r="I836" s="134">
        <v>267</v>
      </c>
      <c r="J836" s="134">
        <v>86</v>
      </c>
      <c r="K836" s="134">
        <v>96</v>
      </c>
      <c r="L836" s="134">
        <v>85</v>
      </c>
      <c r="M836" s="134">
        <v>285</v>
      </c>
      <c r="N836" s="134">
        <v>82</v>
      </c>
      <c r="O836" s="134">
        <v>117</v>
      </c>
      <c r="P836" s="134">
        <v>86</v>
      </c>
    </row>
    <row r="837" spans="1:16" x14ac:dyDescent="0.35">
      <c r="A837" s="131" t="s">
        <v>124</v>
      </c>
      <c r="B837" s="133" t="s">
        <v>161</v>
      </c>
      <c r="C837" s="133" t="s">
        <v>2028</v>
      </c>
      <c r="D837" s="131" t="s">
        <v>945</v>
      </c>
      <c r="E837" s="134">
        <v>6847</v>
      </c>
      <c r="F837" s="134">
        <v>1399</v>
      </c>
      <c r="G837" s="134">
        <v>3584</v>
      </c>
      <c r="H837" s="134">
        <v>1864</v>
      </c>
      <c r="I837" s="134">
        <v>6710</v>
      </c>
      <c r="J837" s="134">
        <v>1428</v>
      </c>
      <c r="K837" s="134">
        <v>3435</v>
      </c>
      <c r="L837" s="134">
        <v>1847</v>
      </c>
      <c r="M837" s="134">
        <v>6520</v>
      </c>
      <c r="N837" s="134">
        <v>1456</v>
      </c>
      <c r="O837" s="134">
        <v>3276</v>
      </c>
      <c r="P837" s="134">
        <v>1788</v>
      </c>
    </row>
    <row r="838" spans="1:16" x14ac:dyDescent="0.35">
      <c r="A838" s="131" t="s">
        <v>124</v>
      </c>
      <c r="B838" s="133" t="s">
        <v>161</v>
      </c>
      <c r="C838" s="133" t="s">
        <v>2029</v>
      </c>
      <c r="D838" s="131" t="s">
        <v>946</v>
      </c>
      <c r="E838" s="134">
        <v>2414</v>
      </c>
      <c r="F838" s="134">
        <v>383</v>
      </c>
      <c r="G838" s="134">
        <v>1217</v>
      </c>
      <c r="H838" s="134">
        <v>814</v>
      </c>
      <c r="I838" s="134">
        <v>2405</v>
      </c>
      <c r="J838" s="134">
        <v>409</v>
      </c>
      <c r="K838" s="134">
        <v>1162</v>
      </c>
      <c r="L838" s="134">
        <v>834</v>
      </c>
      <c r="M838" s="134">
        <v>2400</v>
      </c>
      <c r="N838" s="134">
        <v>408</v>
      </c>
      <c r="O838" s="134">
        <v>1198</v>
      </c>
      <c r="P838" s="134">
        <v>794</v>
      </c>
    </row>
    <row r="839" spans="1:16" x14ac:dyDescent="0.35">
      <c r="A839" s="131" t="s">
        <v>124</v>
      </c>
      <c r="B839" s="133" t="s">
        <v>161</v>
      </c>
      <c r="C839" s="133" t="s">
        <v>2030</v>
      </c>
      <c r="D839" s="131" t="s">
        <v>152</v>
      </c>
      <c r="E839" s="134">
        <v>288</v>
      </c>
      <c r="F839" s="134">
        <v>95</v>
      </c>
      <c r="G839" s="134">
        <v>68</v>
      </c>
      <c r="H839" s="134">
        <v>125</v>
      </c>
      <c r="I839" s="134">
        <v>282</v>
      </c>
      <c r="J839" s="134">
        <v>94</v>
      </c>
      <c r="K839" s="134">
        <v>65</v>
      </c>
      <c r="L839" s="134">
        <v>123</v>
      </c>
      <c r="M839" s="134">
        <v>268</v>
      </c>
      <c r="N839" s="134">
        <v>96</v>
      </c>
      <c r="O839" s="134">
        <v>61</v>
      </c>
      <c r="P839" s="134">
        <v>111</v>
      </c>
    </row>
    <row r="840" spans="1:16" x14ac:dyDescent="0.35">
      <c r="A840" s="131" t="s">
        <v>124</v>
      </c>
      <c r="B840" s="133" t="s">
        <v>161</v>
      </c>
      <c r="C840" s="133" t="s">
        <v>2031</v>
      </c>
      <c r="D840" s="131" t="s">
        <v>947</v>
      </c>
      <c r="E840" s="134">
        <v>1540</v>
      </c>
      <c r="F840" s="134">
        <v>242</v>
      </c>
      <c r="G840" s="134">
        <v>785</v>
      </c>
      <c r="H840" s="134">
        <v>513</v>
      </c>
      <c r="I840" s="134">
        <v>1513</v>
      </c>
      <c r="J840" s="134">
        <v>247</v>
      </c>
      <c r="K840" s="134">
        <v>747</v>
      </c>
      <c r="L840" s="134">
        <v>519</v>
      </c>
      <c r="M840" s="134">
        <v>1554</v>
      </c>
      <c r="N840" s="134">
        <v>244</v>
      </c>
      <c r="O840" s="134">
        <v>788</v>
      </c>
      <c r="P840" s="134">
        <v>522</v>
      </c>
    </row>
    <row r="841" spans="1:16" x14ac:dyDescent="0.35">
      <c r="A841" s="131" t="s">
        <v>124</v>
      </c>
      <c r="B841" s="133" t="s">
        <v>161</v>
      </c>
      <c r="C841" s="133" t="s">
        <v>2032</v>
      </c>
      <c r="D841" s="131" t="s">
        <v>948</v>
      </c>
      <c r="E841" s="134">
        <v>448</v>
      </c>
      <c r="F841" s="134">
        <v>134</v>
      </c>
      <c r="G841" s="134">
        <v>160</v>
      </c>
      <c r="H841" s="134">
        <v>154</v>
      </c>
      <c r="I841" s="134">
        <v>449</v>
      </c>
      <c r="J841" s="134">
        <v>133</v>
      </c>
      <c r="K841" s="134">
        <v>164</v>
      </c>
      <c r="L841" s="134">
        <v>152</v>
      </c>
      <c r="M841" s="134">
        <v>420</v>
      </c>
      <c r="N841" s="134">
        <v>131</v>
      </c>
      <c r="O841" s="134">
        <v>150</v>
      </c>
      <c r="P841" s="134">
        <v>139</v>
      </c>
    </row>
    <row r="842" spans="1:16" x14ac:dyDescent="0.35">
      <c r="A842" s="131" t="s">
        <v>124</v>
      </c>
      <c r="B842" s="133" t="s">
        <v>161</v>
      </c>
      <c r="C842" s="133" t="s">
        <v>2033</v>
      </c>
      <c r="D842" s="131" t="s">
        <v>949</v>
      </c>
      <c r="E842" s="134">
        <v>3700</v>
      </c>
      <c r="F842" s="134">
        <v>547</v>
      </c>
      <c r="G842" s="134">
        <v>2450</v>
      </c>
      <c r="H842" s="134">
        <v>703</v>
      </c>
      <c r="I842" s="134">
        <v>3710</v>
      </c>
      <c r="J842" s="134">
        <v>555</v>
      </c>
      <c r="K842" s="134">
        <v>2449</v>
      </c>
      <c r="L842" s="134">
        <v>706</v>
      </c>
      <c r="M842" s="134">
        <v>3640</v>
      </c>
      <c r="N842" s="134">
        <v>590</v>
      </c>
      <c r="O842" s="134">
        <v>2393</v>
      </c>
      <c r="P842" s="134">
        <v>657</v>
      </c>
    </row>
    <row r="843" spans="1:16" x14ac:dyDescent="0.35">
      <c r="A843" s="131" t="s">
        <v>124</v>
      </c>
      <c r="B843" s="133" t="s">
        <v>161</v>
      </c>
      <c r="C843" s="133" t="s">
        <v>2034</v>
      </c>
      <c r="D843" s="131" t="s">
        <v>950</v>
      </c>
      <c r="E843" s="134">
        <v>3165</v>
      </c>
      <c r="F843" s="134">
        <v>633</v>
      </c>
      <c r="G843" s="134">
        <v>1744</v>
      </c>
      <c r="H843" s="134">
        <v>788</v>
      </c>
      <c r="I843" s="134">
        <v>3265</v>
      </c>
      <c r="J843" s="134">
        <v>620</v>
      </c>
      <c r="K843" s="134">
        <v>1827</v>
      </c>
      <c r="L843" s="134">
        <v>818</v>
      </c>
      <c r="M843" s="134">
        <v>3283</v>
      </c>
      <c r="N843" s="134">
        <v>678</v>
      </c>
      <c r="O843" s="134">
        <v>1821</v>
      </c>
      <c r="P843" s="134">
        <v>784</v>
      </c>
    </row>
    <row r="844" spans="1:16" x14ac:dyDescent="0.35">
      <c r="A844" s="131" t="s">
        <v>124</v>
      </c>
      <c r="B844" s="133" t="s">
        <v>161</v>
      </c>
      <c r="C844" s="133" t="s">
        <v>2035</v>
      </c>
      <c r="D844" s="131" t="s">
        <v>951</v>
      </c>
      <c r="E844" s="134">
        <v>560</v>
      </c>
      <c r="F844" s="134">
        <v>131</v>
      </c>
      <c r="G844" s="134">
        <v>290</v>
      </c>
      <c r="H844" s="134">
        <v>139</v>
      </c>
      <c r="I844" s="134">
        <v>594</v>
      </c>
      <c r="J844" s="134">
        <v>139</v>
      </c>
      <c r="K844" s="134">
        <v>337</v>
      </c>
      <c r="L844" s="134">
        <v>118</v>
      </c>
      <c r="M844" s="134">
        <v>579</v>
      </c>
      <c r="N844" s="134">
        <v>140</v>
      </c>
      <c r="O844" s="134">
        <v>321</v>
      </c>
      <c r="P844" s="134">
        <v>118</v>
      </c>
    </row>
    <row r="845" spans="1:16" x14ac:dyDescent="0.35">
      <c r="A845" s="131" t="s">
        <v>124</v>
      </c>
      <c r="B845" s="133" t="s">
        <v>161</v>
      </c>
      <c r="C845" s="133" t="s">
        <v>2036</v>
      </c>
      <c r="D845" s="131" t="s">
        <v>952</v>
      </c>
      <c r="E845" s="134">
        <v>4113</v>
      </c>
      <c r="F845" s="134">
        <v>854</v>
      </c>
      <c r="G845" s="134">
        <v>2158</v>
      </c>
      <c r="H845" s="134">
        <v>1101</v>
      </c>
      <c r="I845" s="134">
        <v>3911</v>
      </c>
      <c r="J845" s="134">
        <v>655</v>
      </c>
      <c r="K845" s="134">
        <v>2169</v>
      </c>
      <c r="L845" s="134">
        <v>1087</v>
      </c>
      <c r="M845" s="134">
        <v>4043</v>
      </c>
      <c r="N845" s="134">
        <v>612</v>
      </c>
      <c r="O845" s="134">
        <v>2365</v>
      </c>
      <c r="P845" s="134">
        <v>1066</v>
      </c>
    </row>
    <row r="846" spans="1:16" x14ac:dyDescent="0.35">
      <c r="A846" s="131" t="s">
        <v>124</v>
      </c>
      <c r="B846" s="133" t="s">
        <v>161</v>
      </c>
      <c r="C846" s="133" t="s">
        <v>2037</v>
      </c>
      <c r="D846" s="131" t="s">
        <v>953</v>
      </c>
      <c r="E846" s="134">
        <v>1201</v>
      </c>
      <c r="F846" s="134">
        <v>211</v>
      </c>
      <c r="G846" s="134">
        <v>762</v>
      </c>
      <c r="H846" s="134">
        <v>228</v>
      </c>
      <c r="I846" s="134">
        <v>1221</v>
      </c>
      <c r="J846" s="134">
        <v>217</v>
      </c>
      <c r="K846" s="134">
        <v>777</v>
      </c>
      <c r="L846" s="134">
        <v>227</v>
      </c>
      <c r="M846" s="134">
        <v>1281</v>
      </c>
      <c r="N846" s="134">
        <v>217</v>
      </c>
      <c r="O846" s="134">
        <v>837</v>
      </c>
      <c r="P846" s="134">
        <v>227</v>
      </c>
    </row>
    <row r="847" spans="1:16" x14ac:dyDescent="0.35">
      <c r="A847" s="131" t="s">
        <v>125</v>
      </c>
      <c r="B847" s="133" t="s">
        <v>162</v>
      </c>
      <c r="C847" s="133" t="s">
        <v>2038</v>
      </c>
      <c r="D847" s="131" t="s">
        <v>954</v>
      </c>
      <c r="E847" s="134">
        <v>233356</v>
      </c>
      <c r="F847" s="134">
        <v>30014</v>
      </c>
      <c r="G847" s="134">
        <v>162214</v>
      </c>
      <c r="H847" s="134">
        <v>41128</v>
      </c>
      <c r="I847" s="134">
        <v>234588</v>
      </c>
      <c r="J847" s="134">
        <v>28941</v>
      </c>
      <c r="K847" s="134">
        <v>164567</v>
      </c>
      <c r="L847" s="134">
        <v>41080</v>
      </c>
      <c r="M847" s="134">
        <v>225064</v>
      </c>
      <c r="N847" s="134">
        <v>22920</v>
      </c>
      <c r="O847" s="134">
        <v>162379</v>
      </c>
      <c r="P847" s="134">
        <v>39765</v>
      </c>
    </row>
    <row r="848" spans="1:16" x14ac:dyDescent="0.35">
      <c r="A848" s="131" t="s">
        <v>125</v>
      </c>
      <c r="B848" s="133" t="s">
        <v>162</v>
      </c>
      <c r="C848" s="133" t="s">
        <v>2039</v>
      </c>
      <c r="D848" s="131" t="s">
        <v>955</v>
      </c>
      <c r="E848" s="134">
        <v>1195</v>
      </c>
      <c r="F848" s="134">
        <v>408</v>
      </c>
      <c r="G848" s="134">
        <v>345</v>
      </c>
      <c r="H848" s="134">
        <v>442</v>
      </c>
      <c r="I848" s="134">
        <v>1189</v>
      </c>
      <c r="J848" s="134">
        <v>411</v>
      </c>
      <c r="K848" s="134">
        <v>333</v>
      </c>
      <c r="L848" s="134">
        <v>445</v>
      </c>
      <c r="M848" s="134">
        <v>1067</v>
      </c>
      <c r="N848" s="134">
        <v>303</v>
      </c>
      <c r="O848" s="134">
        <v>337</v>
      </c>
      <c r="P848" s="134">
        <v>427</v>
      </c>
    </row>
    <row r="849" spans="1:16" x14ac:dyDescent="0.35">
      <c r="A849" s="131" t="s">
        <v>125</v>
      </c>
      <c r="B849" s="133" t="s">
        <v>162</v>
      </c>
      <c r="C849" s="133" t="s">
        <v>2040</v>
      </c>
      <c r="D849" s="131" t="s">
        <v>528</v>
      </c>
      <c r="E849" s="134">
        <v>417</v>
      </c>
      <c r="F849" s="134">
        <v>163</v>
      </c>
      <c r="G849" s="134">
        <v>160</v>
      </c>
      <c r="H849" s="134">
        <v>94</v>
      </c>
      <c r="I849" s="134">
        <v>440</v>
      </c>
      <c r="J849" s="134">
        <v>163</v>
      </c>
      <c r="K849" s="134">
        <v>153</v>
      </c>
      <c r="L849" s="134">
        <v>124</v>
      </c>
      <c r="M849" s="134">
        <v>481</v>
      </c>
      <c r="N849" s="134">
        <v>149</v>
      </c>
      <c r="O849" s="134">
        <v>203</v>
      </c>
      <c r="P849" s="134">
        <v>129</v>
      </c>
    </row>
    <row r="850" spans="1:16" x14ac:dyDescent="0.35">
      <c r="A850" s="131" t="s">
        <v>125</v>
      </c>
      <c r="B850" s="133" t="s">
        <v>162</v>
      </c>
      <c r="C850" s="133" t="s">
        <v>2041</v>
      </c>
      <c r="D850" s="131" t="s">
        <v>956</v>
      </c>
      <c r="E850" s="134">
        <v>2024</v>
      </c>
      <c r="F850" s="134">
        <v>774</v>
      </c>
      <c r="G850" s="134">
        <v>761</v>
      </c>
      <c r="H850" s="134">
        <v>489</v>
      </c>
      <c r="I850" s="134">
        <v>1991</v>
      </c>
      <c r="J850" s="134">
        <v>781</v>
      </c>
      <c r="K850" s="134">
        <v>728</v>
      </c>
      <c r="L850" s="134">
        <v>482</v>
      </c>
      <c r="M850" s="134">
        <v>1610</v>
      </c>
      <c r="N850" s="134">
        <v>450</v>
      </c>
      <c r="O850" s="134">
        <v>700</v>
      </c>
      <c r="P850" s="134">
        <v>460</v>
      </c>
    </row>
    <row r="851" spans="1:16" x14ac:dyDescent="0.35">
      <c r="A851" s="131" t="s">
        <v>125</v>
      </c>
      <c r="B851" s="133" t="s">
        <v>162</v>
      </c>
      <c r="C851" s="133" t="s">
        <v>2042</v>
      </c>
      <c r="D851" s="131" t="s">
        <v>957</v>
      </c>
      <c r="E851" s="134">
        <v>30812</v>
      </c>
      <c r="F851" s="134">
        <v>3345</v>
      </c>
      <c r="G851" s="134">
        <v>20685</v>
      </c>
      <c r="H851" s="134">
        <v>6782</v>
      </c>
      <c r="I851" s="134">
        <v>30605</v>
      </c>
      <c r="J851" s="134">
        <v>3417</v>
      </c>
      <c r="K851" s="134">
        <v>20415</v>
      </c>
      <c r="L851" s="134">
        <v>6773</v>
      </c>
      <c r="M851" s="134">
        <v>29009</v>
      </c>
      <c r="N851" s="134">
        <v>2971</v>
      </c>
      <c r="O851" s="134">
        <v>19504</v>
      </c>
      <c r="P851" s="134">
        <v>6534</v>
      </c>
    </row>
    <row r="852" spans="1:16" x14ac:dyDescent="0.35">
      <c r="A852" s="131" t="s">
        <v>125</v>
      </c>
      <c r="B852" s="133" t="s">
        <v>162</v>
      </c>
      <c r="C852" s="133" t="s">
        <v>2043</v>
      </c>
      <c r="D852" s="131" t="s">
        <v>958</v>
      </c>
      <c r="E852" s="134">
        <v>1155</v>
      </c>
      <c r="F852" s="134">
        <v>486</v>
      </c>
      <c r="G852" s="134">
        <v>453</v>
      </c>
      <c r="H852" s="134">
        <v>216</v>
      </c>
      <c r="I852" s="134">
        <v>1069</v>
      </c>
      <c r="J852" s="134">
        <v>475</v>
      </c>
      <c r="K852" s="134">
        <v>359</v>
      </c>
      <c r="L852" s="134">
        <v>235</v>
      </c>
      <c r="M852" s="134">
        <v>835</v>
      </c>
      <c r="N852" s="134">
        <v>237</v>
      </c>
      <c r="O852" s="134">
        <v>373</v>
      </c>
      <c r="P852" s="134">
        <v>225</v>
      </c>
    </row>
    <row r="853" spans="1:16" x14ac:dyDescent="0.35">
      <c r="A853" s="131" t="s">
        <v>125</v>
      </c>
      <c r="B853" s="133" t="s">
        <v>162</v>
      </c>
      <c r="C853" s="133" t="s">
        <v>2044</v>
      </c>
      <c r="D853" s="131" t="s">
        <v>959</v>
      </c>
      <c r="E853" s="134">
        <v>514</v>
      </c>
      <c r="F853" s="134">
        <v>210</v>
      </c>
      <c r="G853" s="134">
        <v>163</v>
      </c>
      <c r="H853" s="134">
        <v>141</v>
      </c>
      <c r="I853" s="134">
        <v>514</v>
      </c>
      <c r="J853" s="134">
        <v>209</v>
      </c>
      <c r="K853" s="134">
        <v>170</v>
      </c>
      <c r="L853" s="134">
        <v>135</v>
      </c>
      <c r="M853" s="134">
        <v>449</v>
      </c>
      <c r="N853" s="134">
        <v>155</v>
      </c>
      <c r="O853" s="134">
        <v>164</v>
      </c>
      <c r="P853" s="134">
        <v>130</v>
      </c>
    </row>
    <row r="854" spans="1:16" x14ac:dyDescent="0.35">
      <c r="A854" s="131" t="s">
        <v>125</v>
      </c>
      <c r="B854" s="133" t="s">
        <v>162</v>
      </c>
      <c r="C854" s="133" t="s">
        <v>2045</v>
      </c>
      <c r="D854" s="131" t="s">
        <v>960</v>
      </c>
      <c r="E854" s="134">
        <v>4653</v>
      </c>
      <c r="F854" s="134">
        <v>795</v>
      </c>
      <c r="G854" s="134">
        <v>3010</v>
      </c>
      <c r="H854" s="134">
        <v>848</v>
      </c>
      <c r="I854" s="134">
        <v>4726</v>
      </c>
      <c r="J854" s="134">
        <v>841</v>
      </c>
      <c r="K854" s="134">
        <v>3039</v>
      </c>
      <c r="L854" s="134">
        <v>846</v>
      </c>
      <c r="M854" s="134">
        <v>4475</v>
      </c>
      <c r="N854" s="134">
        <v>777</v>
      </c>
      <c r="O854" s="134">
        <v>2866</v>
      </c>
      <c r="P854" s="134">
        <v>832</v>
      </c>
    </row>
    <row r="855" spans="1:16" x14ac:dyDescent="0.35">
      <c r="A855" s="131" t="s">
        <v>125</v>
      </c>
      <c r="B855" s="133" t="s">
        <v>162</v>
      </c>
      <c r="C855" s="133" t="s">
        <v>2046</v>
      </c>
      <c r="D855" s="131" t="s">
        <v>961</v>
      </c>
      <c r="E855" s="134">
        <v>1218</v>
      </c>
      <c r="F855" s="134">
        <v>423</v>
      </c>
      <c r="G855" s="134">
        <v>328</v>
      </c>
      <c r="H855" s="134">
        <v>467</v>
      </c>
      <c r="I855" s="134">
        <v>1195</v>
      </c>
      <c r="J855" s="134">
        <v>412</v>
      </c>
      <c r="K855" s="134">
        <v>316</v>
      </c>
      <c r="L855" s="134">
        <v>467</v>
      </c>
      <c r="M855" s="134">
        <v>1019</v>
      </c>
      <c r="N855" s="134">
        <v>286</v>
      </c>
      <c r="O855" s="134">
        <v>311</v>
      </c>
      <c r="P855" s="134">
        <v>422</v>
      </c>
    </row>
    <row r="856" spans="1:16" x14ac:dyDescent="0.35">
      <c r="A856" s="131" t="s">
        <v>125</v>
      </c>
      <c r="B856" s="133" t="s">
        <v>162</v>
      </c>
      <c r="C856" s="133" t="s">
        <v>2047</v>
      </c>
      <c r="D856" s="131" t="s">
        <v>962</v>
      </c>
      <c r="E856" s="134">
        <v>874</v>
      </c>
      <c r="F856" s="134">
        <v>368</v>
      </c>
      <c r="G856" s="134">
        <v>224</v>
      </c>
      <c r="H856" s="134">
        <v>282</v>
      </c>
      <c r="I856" s="134">
        <v>864</v>
      </c>
      <c r="J856" s="134">
        <v>365</v>
      </c>
      <c r="K856" s="134">
        <v>225</v>
      </c>
      <c r="L856" s="134">
        <v>274</v>
      </c>
      <c r="M856" s="134">
        <v>782</v>
      </c>
      <c r="N856" s="134">
        <v>299</v>
      </c>
      <c r="O856" s="134">
        <v>207</v>
      </c>
      <c r="P856" s="134">
        <v>276</v>
      </c>
    </row>
    <row r="857" spans="1:16" x14ac:dyDescent="0.35">
      <c r="A857" s="131" t="s">
        <v>125</v>
      </c>
      <c r="B857" s="133" t="s">
        <v>162</v>
      </c>
      <c r="C857" s="133" t="s">
        <v>2048</v>
      </c>
      <c r="D857" s="131" t="s">
        <v>963</v>
      </c>
      <c r="E857" s="134">
        <v>1392</v>
      </c>
      <c r="F857" s="134">
        <v>541</v>
      </c>
      <c r="G857" s="134">
        <v>505</v>
      </c>
      <c r="H857" s="134">
        <v>346</v>
      </c>
      <c r="I857" s="134">
        <v>1324</v>
      </c>
      <c r="J857" s="134">
        <v>467</v>
      </c>
      <c r="K857" s="134">
        <v>501</v>
      </c>
      <c r="L857" s="134">
        <v>356</v>
      </c>
      <c r="M857" s="134">
        <v>1183</v>
      </c>
      <c r="N857" s="134">
        <v>387</v>
      </c>
      <c r="O857" s="134">
        <v>463</v>
      </c>
      <c r="P857" s="134">
        <v>333</v>
      </c>
    </row>
    <row r="858" spans="1:16" x14ac:dyDescent="0.35">
      <c r="A858" s="131" t="s">
        <v>125</v>
      </c>
      <c r="B858" s="133" t="s">
        <v>162</v>
      </c>
      <c r="C858" s="133" t="s">
        <v>2049</v>
      </c>
      <c r="D858" s="131" t="s">
        <v>964</v>
      </c>
      <c r="E858" s="134">
        <v>2023</v>
      </c>
      <c r="F858" s="134">
        <v>933</v>
      </c>
      <c r="G858" s="134">
        <v>690</v>
      </c>
      <c r="H858" s="134">
        <v>400</v>
      </c>
      <c r="I858" s="134">
        <v>2107</v>
      </c>
      <c r="J858" s="134">
        <v>943</v>
      </c>
      <c r="K858" s="134">
        <v>692</v>
      </c>
      <c r="L858" s="134">
        <v>472</v>
      </c>
      <c r="M858" s="134">
        <v>1510</v>
      </c>
      <c r="N858" s="134">
        <v>485</v>
      </c>
      <c r="O858" s="134">
        <v>614</v>
      </c>
      <c r="P858" s="134">
        <v>411</v>
      </c>
    </row>
    <row r="859" spans="1:16" x14ac:dyDescent="0.35">
      <c r="A859" s="131" t="s">
        <v>125</v>
      </c>
      <c r="B859" s="133" t="s">
        <v>162</v>
      </c>
      <c r="C859" s="133" t="s">
        <v>2050</v>
      </c>
      <c r="D859" s="131" t="s">
        <v>965</v>
      </c>
      <c r="E859" s="134">
        <v>11582</v>
      </c>
      <c r="F859" s="134">
        <v>2631</v>
      </c>
      <c r="G859" s="134">
        <v>6264</v>
      </c>
      <c r="H859" s="134">
        <v>2687</v>
      </c>
      <c r="I859" s="134">
        <v>11475</v>
      </c>
      <c r="J859" s="134">
        <v>2591</v>
      </c>
      <c r="K859" s="134">
        <v>6215</v>
      </c>
      <c r="L859" s="134">
        <v>2669</v>
      </c>
      <c r="M859" s="134">
        <v>9932</v>
      </c>
      <c r="N859" s="134">
        <v>1403</v>
      </c>
      <c r="O859" s="134">
        <v>5946</v>
      </c>
      <c r="P859" s="134">
        <v>2583</v>
      </c>
    </row>
    <row r="860" spans="1:16" x14ac:dyDescent="0.35">
      <c r="A860" s="131" t="s">
        <v>125</v>
      </c>
      <c r="B860" s="133" t="s">
        <v>162</v>
      </c>
      <c r="C860" s="133" t="s">
        <v>2051</v>
      </c>
      <c r="D860" s="131" t="s">
        <v>966</v>
      </c>
      <c r="E860" s="134">
        <v>961</v>
      </c>
      <c r="F860" s="134">
        <v>283</v>
      </c>
      <c r="G860" s="134">
        <v>361</v>
      </c>
      <c r="H860" s="134">
        <v>317</v>
      </c>
      <c r="I860" s="134">
        <v>985</v>
      </c>
      <c r="J860" s="134">
        <v>290</v>
      </c>
      <c r="K860" s="134">
        <v>384</v>
      </c>
      <c r="L860" s="134">
        <v>311</v>
      </c>
      <c r="M860" s="134">
        <v>933</v>
      </c>
      <c r="N860" s="134">
        <v>262</v>
      </c>
      <c r="O860" s="134">
        <v>368</v>
      </c>
      <c r="P860" s="134">
        <v>303</v>
      </c>
    </row>
    <row r="861" spans="1:16" x14ac:dyDescent="0.35">
      <c r="A861" s="131" t="s">
        <v>126</v>
      </c>
      <c r="B861" s="133" t="s">
        <v>163</v>
      </c>
      <c r="C861" s="133" t="s">
        <v>2052</v>
      </c>
      <c r="D861" s="131" t="s">
        <v>967</v>
      </c>
      <c r="E861" s="134">
        <v>393483</v>
      </c>
      <c r="F861" s="134">
        <v>56729</v>
      </c>
      <c r="G861" s="134">
        <v>273272</v>
      </c>
      <c r="H861" s="134">
        <v>63482</v>
      </c>
      <c r="I861" s="134">
        <v>400159</v>
      </c>
      <c r="J861" s="134">
        <v>57404</v>
      </c>
      <c r="K861" s="134">
        <v>279394</v>
      </c>
      <c r="L861" s="134">
        <v>63361</v>
      </c>
      <c r="M861" s="134">
        <v>370227</v>
      </c>
      <c r="N861" s="134">
        <v>36734</v>
      </c>
      <c r="O861" s="134">
        <v>272633</v>
      </c>
      <c r="P861" s="134">
        <v>60860</v>
      </c>
    </row>
    <row r="862" spans="1:16" x14ac:dyDescent="0.35">
      <c r="A862" s="131" t="s">
        <v>126</v>
      </c>
      <c r="B862" s="133" t="s">
        <v>163</v>
      </c>
      <c r="C862" s="133" t="s">
        <v>2053</v>
      </c>
      <c r="D862" s="131" t="s">
        <v>968</v>
      </c>
      <c r="E862" s="134">
        <v>378</v>
      </c>
      <c r="F862" s="134">
        <v>58</v>
      </c>
      <c r="G862" s="134">
        <v>214</v>
      </c>
      <c r="H862" s="134">
        <v>106</v>
      </c>
      <c r="I862" s="134">
        <v>370</v>
      </c>
      <c r="J862" s="134">
        <v>58</v>
      </c>
      <c r="K862" s="134">
        <v>209</v>
      </c>
      <c r="L862" s="134">
        <v>103</v>
      </c>
      <c r="M862" s="134">
        <v>329</v>
      </c>
      <c r="N862" s="134">
        <v>58</v>
      </c>
      <c r="O862" s="134">
        <v>178</v>
      </c>
      <c r="P862" s="134">
        <v>93</v>
      </c>
    </row>
    <row r="863" spans="1:16" x14ac:dyDescent="0.35">
      <c r="A863" s="131" t="s">
        <v>126</v>
      </c>
      <c r="B863" s="133" t="s">
        <v>163</v>
      </c>
      <c r="C863" s="133" t="s">
        <v>2054</v>
      </c>
      <c r="D863" s="131" t="s">
        <v>512</v>
      </c>
      <c r="E863" s="134">
        <v>171</v>
      </c>
      <c r="F863" s="134">
        <v>89</v>
      </c>
      <c r="G863" s="134">
        <v>17</v>
      </c>
      <c r="H863" s="134">
        <v>65</v>
      </c>
      <c r="I863" s="134">
        <v>156</v>
      </c>
      <c r="J863" s="134">
        <v>85</v>
      </c>
      <c r="K863" s="134">
        <v>9</v>
      </c>
      <c r="L863" s="134">
        <v>62</v>
      </c>
      <c r="M863" s="134">
        <v>156</v>
      </c>
      <c r="N863" s="134">
        <v>87</v>
      </c>
      <c r="O863" s="134">
        <v>7</v>
      </c>
      <c r="P863" s="134">
        <v>62</v>
      </c>
    </row>
    <row r="864" spans="1:16" x14ac:dyDescent="0.35">
      <c r="A864" s="131" t="s">
        <v>126</v>
      </c>
      <c r="B864" s="133" t="s">
        <v>163</v>
      </c>
      <c r="C864" s="133" t="s">
        <v>2055</v>
      </c>
      <c r="D864" s="131" t="s">
        <v>969</v>
      </c>
      <c r="E864" s="134">
        <v>551</v>
      </c>
      <c r="F864" s="134">
        <v>149</v>
      </c>
      <c r="G864" s="134">
        <v>193</v>
      </c>
      <c r="H864" s="134">
        <v>209</v>
      </c>
      <c r="I864" s="134">
        <v>517</v>
      </c>
      <c r="J864" s="134">
        <v>141</v>
      </c>
      <c r="K864" s="134">
        <v>198</v>
      </c>
      <c r="L864" s="134">
        <v>178</v>
      </c>
      <c r="M864" s="134">
        <v>482</v>
      </c>
      <c r="N864" s="134">
        <v>138</v>
      </c>
      <c r="O864" s="134">
        <v>159</v>
      </c>
      <c r="P864" s="134">
        <v>185</v>
      </c>
    </row>
    <row r="865" spans="1:16" x14ac:dyDescent="0.35">
      <c r="A865" s="131" t="s">
        <v>126</v>
      </c>
      <c r="B865" s="133" t="s">
        <v>163</v>
      </c>
      <c r="C865" s="133" t="s">
        <v>2056</v>
      </c>
      <c r="D865" s="131" t="s">
        <v>192</v>
      </c>
      <c r="E865" s="134">
        <v>4900</v>
      </c>
      <c r="F865" s="134">
        <v>477</v>
      </c>
      <c r="G865" s="134">
        <v>2636</v>
      </c>
      <c r="H865" s="134">
        <v>1787</v>
      </c>
      <c r="I865" s="134">
        <v>4860</v>
      </c>
      <c r="J865" s="134">
        <v>478</v>
      </c>
      <c r="K865" s="134">
        <v>2621</v>
      </c>
      <c r="L865" s="134">
        <v>1761</v>
      </c>
      <c r="M865" s="134">
        <v>4635</v>
      </c>
      <c r="N865" s="134">
        <v>485</v>
      </c>
      <c r="O865" s="134">
        <v>2455</v>
      </c>
      <c r="P865" s="134">
        <v>1695</v>
      </c>
    </row>
    <row r="866" spans="1:16" x14ac:dyDescent="0.35">
      <c r="A866" s="131" t="s">
        <v>126</v>
      </c>
      <c r="B866" s="133" t="s">
        <v>163</v>
      </c>
      <c r="C866" s="133" t="s">
        <v>2057</v>
      </c>
      <c r="D866" s="131" t="s">
        <v>970</v>
      </c>
      <c r="E866" s="134">
        <v>1309</v>
      </c>
      <c r="F866" s="134">
        <v>274</v>
      </c>
      <c r="G866" s="134">
        <v>601</v>
      </c>
      <c r="H866" s="134">
        <v>434</v>
      </c>
      <c r="I866" s="134">
        <v>1306</v>
      </c>
      <c r="J866" s="134">
        <v>255</v>
      </c>
      <c r="K866" s="134">
        <v>612</v>
      </c>
      <c r="L866" s="134">
        <v>439</v>
      </c>
      <c r="M866" s="134">
        <v>1307</v>
      </c>
      <c r="N866" s="134">
        <v>280</v>
      </c>
      <c r="O866" s="134">
        <v>603</v>
      </c>
      <c r="P866" s="134">
        <v>424</v>
      </c>
    </row>
    <row r="867" spans="1:16" x14ac:dyDescent="0.35">
      <c r="A867" s="131" t="s">
        <v>126</v>
      </c>
      <c r="B867" s="133" t="s">
        <v>163</v>
      </c>
      <c r="C867" s="133" t="s">
        <v>2058</v>
      </c>
      <c r="D867" s="131" t="s">
        <v>971</v>
      </c>
      <c r="E867" s="134">
        <v>60052</v>
      </c>
      <c r="F867" s="134">
        <v>11348</v>
      </c>
      <c r="G867" s="134">
        <v>39687</v>
      </c>
      <c r="H867" s="134">
        <v>9017</v>
      </c>
      <c r="I867" s="134">
        <v>60469</v>
      </c>
      <c r="J867" s="134">
        <v>11141</v>
      </c>
      <c r="K867" s="134">
        <v>40242</v>
      </c>
      <c r="L867" s="134">
        <v>9086</v>
      </c>
      <c r="M867" s="134">
        <v>54673</v>
      </c>
      <c r="N867" s="134">
        <v>7757</v>
      </c>
      <c r="O867" s="134">
        <v>38220</v>
      </c>
      <c r="P867" s="134">
        <v>8696</v>
      </c>
    </row>
    <row r="868" spans="1:16" x14ac:dyDescent="0.35">
      <c r="A868" s="131" t="s">
        <v>126</v>
      </c>
      <c r="B868" s="133" t="s">
        <v>163</v>
      </c>
      <c r="C868" s="133" t="s">
        <v>2059</v>
      </c>
      <c r="D868" s="131" t="s">
        <v>196</v>
      </c>
      <c r="E868" s="134">
        <v>394</v>
      </c>
      <c r="F868" s="134">
        <v>120</v>
      </c>
      <c r="G868" s="134">
        <v>124</v>
      </c>
      <c r="H868" s="134">
        <v>150</v>
      </c>
      <c r="I868" s="134">
        <v>439</v>
      </c>
      <c r="J868" s="134">
        <v>118</v>
      </c>
      <c r="K868" s="134">
        <v>170</v>
      </c>
      <c r="L868" s="134">
        <v>151</v>
      </c>
      <c r="M868" s="134">
        <v>430</v>
      </c>
      <c r="N868" s="134">
        <v>123</v>
      </c>
      <c r="O868" s="134">
        <v>158</v>
      </c>
      <c r="P868" s="134">
        <v>149</v>
      </c>
    </row>
    <row r="869" spans="1:16" x14ac:dyDescent="0.35">
      <c r="A869" s="131" t="s">
        <v>126</v>
      </c>
      <c r="B869" s="133" t="s">
        <v>163</v>
      </c>
      <c r="C869" s="133" t="s">
        <v>2060</v>
      </c>
      <c r="D869" s="131" t="s">
        <v>146</v>
      </c>
      <c r="E869" s="134">
        <v>587</v>
      </c>
      <c r="F869" s="134">
        <v>266</v>
      </c>
      <c r="G869" s="134">
        <v>193</v>
      </c>
      <c r="H869" s="134">
        <v>128</v>
      </c>
      <c r="I869" s="134">
        <v>575</v>
      </c>
      <c r="J869" s="134">
        <v>262</v>
      </c>
      <c r="K869" s="134">
        <v>188</v>
      </c>
      <c r="L869" s="134">
        <v>125</v>
      </c>
      <c r="M869" s="134">
        <v>549</v>
      </c>
      <c r="N869" s="134">
        <v>263</v>
      </c>
      <c r="O869" s="134">
        <v>170</v>
      </c>
      <c r="P869" s="134">
        <v>116</v>
      </c>
    </row>
    <row r="870" spans="1:16" x14ac:dyDescent="0.35">
      <c r="A870" s="131" t="s">
        <v>126</v>
      </c>
      <c r="B870" s="133" t="s">
        <v>163</v>
      </c>
      <c r="C870" s="133" t="s">
        <v>2061</v>
      </c>
      <c r="D870" s="131" t="s">
        <v>623</v>
      </c>
      <c r="E870" s="134">
        <v>191</v>
      </c>
      <c r="F870" s="134">
        <v>56</v>
      </c>
      <c r="G870" s="134">
        <v>97</v>
      </c>
      <c r="H870" s="134">
        <v>38</v>
      </c>
      <c r="I870" s="134">
        <v>169</v>
      </c>
      <c r="J870" s="134">
        <v>56</v>
      </c>
      <c r="K870" s="134">
        <v>74</v>
      </c>
      <c r="L870" s="134">
        <v>39</v>
      </c>
      <c r="M870" s="134">
        <v>151</v>
      </c>
      <c r="N870" s="134">
        <v>55</v>
      </c>
      <c r="O870" s="134">
        <v>58</v>
      </c>
      <c r="P870" s="134">
        <v>38</v>
      </c>
    </row>
    <row r="871" spans="1:16" x14ac:dyDescent="0.35">
      <c r="A871" s="131" t="s">
        <v>126</v>
      </c>
      <c r="B871" s="133" t="s">
        <v>163</v>
      </c>
      <c r="C871" s="133" t="s">
        <v>2062</v>
      </c>
      <c r="D871" s="131" t="s">
        <v>972</v>
      </c>
      <c r="E871" s="134">
        <v>270</v>
      </c>
      <c r="F871" s="134">
        <v>67</v>
      </c>
      <c r="G871" s="134">
        <v>137</v>
      </c>
      <c r="H871" s="134">
        <v>66</v>
      </c>
      <c r="I871" s="134">
        <v>262</v>
      </c>
      <c r="J871" s="134">
        <v>60</v>
      </c>
      <c r="K871" s="134">
        <v>140</v>
      </c>
      <c r="L871" s="134">
        <v>62</v>
      </c>
      <c r="M871" s="134">
        <v>238</v>
      </c>
      <c r="N871" s="134">
        <v>56</v>
      </c>
      <c r="O871" s="134">
        <v>132</v>
      </c>
      <c r="P871" s="134">
        <v>50</v>
      </c>
    </row>
    <row r="872" spans="1:16" x14ac:dyDescent="0.35">
      <c r="A872" s="131" t="s">
        <v>126</v>
      </c>
      <c r="B872" s="133" t="s">
        <v>163</v>
      </c>
      <c r="C872" s="133" t="s">
        <v>2063</v>
      </c>
      <c r="D872" s="131" t="s">
        <v>973</v>
      </c>
      <c r="E872" s="134">
        <v>509</v>
      </c>
      <c r="F872" s="134">
        <v>97</v>
      </c>
      <c r="G872" s="134">
        <v>243</v>
      </c>
      <c r="H872" s="134">
        <v>169</v>
      </c>
      <c r="I872" s="134">
        <v>469</v>
      </c>
      <c r="J872" s="134">
        <v>99</v>
      </c>
      <c r="K872" s="134">
        <v>196</v>
      </c>
      <c r="L872" s="134">
        <v>174</v>
      </c>
      <c r="M872" s="134">
        <v>410</v>
      </c>
      <c r="N872" s="134">
        <v>99</v>
      </c>
      <c r="O872" s="134">
        <v>150</v>
      </c>
      <c r="P872" s="134">
        <v>161</v>
      </c>
    </row>
    <row r="873" spans="1:16" x14ac:dyDescent="0.35">
      <c r="A873" s="131" t="s">
        <v>126</v>
      </c>
      <c r="B873" s="133" t="s">
        <v>163</v>
      </c>
      <c r="C873" s="133" t="s">
        <v>2064</v>
      </c>
      <c r="D873" s="131" t="s">
        <v>974</v>
      </c>
      <c r="E873" s="134">
        <v>192</v>
      </c>
      <c r="F873" s="134">
        <v>118</v>
      </c>
      <c r="G873" s="134">
        <v>19</v>
      </c>
      <c r="H873" s="134">
        <v>55</v>
      </c>
      <c r="I873" s="134">
        <v>196</v>
      </c>
      <c r="J873" s="134">
        <v>116</v>
      </c>
      <c r="K873" s="134">
        <v>17</v>
      </c>
      <c r="L873" s="134">
        <v>63</v>
      </c>
      <c r="M873" s="134">
        <v>192</v>
      </c>
      <c r="N873" s="134">
        <v>117</v>
      </c>
      <c r="O873" s="134">
        <v>19</v>
      </c>
      <c r="P873" s="134">
        <v>56</v>
      </c>
    </row>
    <row r="874" spans="1:16" x14ac:dyDescent="0.35">
      <c r="A874" s="131" t="s">
        <v>126</v>
      </c>
      <c r="B874" s="133" t="s">
        <v>163</v>
      </c>
      <c r="C874" s="133" t="s">
        <v>2065</v>
      </c>
      <c r="D874" s="131" t="s">
        <v>975</v>
      </c>
      <c r="E874" s="134">
        <v>131</v>
      </c>
      <c r="F874" s="134">
        <v>48</v>
      </c>
      <c r="G874" s="134">
        <v>45</v>
      </c>
      <c r="H874" s="134">
        <v>38</v>
      </c>
      <c r="I874" s="134">
        <v>106</v>
      </c>
      <c r="J874" s="134">
        <v>45</v>
      </c>
      <c r="K874" s="134">
        <v>23</v>
      </c>
      <c r="L874" s="134">
        <v>38</v>
      </c>
      <c r="M874" s="134">
        <v>107</v>
      </c>
      <c r="N874" s="134">
        <v>46</v>
      </c>
      <c r="O874" s="134">
        <v>22</v>
      </c>
      <c r="P874" s="134">
        <v>39</v>
      </c>
    </row>
    <row r="875" spans="1:16" x14ac:dyDescent="0.35">
      <c r="A875" s="131" t="s">
        <v>126</v>
      </c>
      <c r="B875" s="133" t="s">
        <v>163</v>
      </c>
      <c r="C875" s="133" t="s">
        <v>2066</v>
      </c>
      <c r="D875" s="131" t="s">
        <v>976</v>
      </c>
      <c r="E875" s="134">
        <v>383</v>
      </c>
      <c r="F875" s="134">
        <v>141</v>
      </c>
      <c r="G875" s="134">
        <v>111</v>
      </c>
      <c r="H875" s="134">
        <v>131</v>
      </c>
      <c r="I875" s="134">
        <v>419</v>
      </c>
      <c r="J875" s="134">
        <v>141</v>
      </c>
      <c r="K875" s="134">
        <v>122</v>
      </c>
      <c r="L875" s="134">
        <v>156</v>
      </c>
      <c r="M875" s="134">
        <v>398</v>
      </c>
      <c r="N875" s="134">
        <v>144</v>
      </c>
      <c r="O875" s="134">
        <v>119</v>
      </c>
      <c r="P875" s="134">
        <v>135</v>
      </c>
    </row>
    <row r="876" spans="1:16" x14ac:dyDescent="0.35">
      <c r="A876" s="131" t="s">
        <v>126</v>
      </c>
      <c r="B876" s="133" t="s">
        <v>163</v>
      </c>
      <c r="C876" s="133" t="s">
        <v>2067</v>
      </c>
      <c r="D876" s="131" t="s">
        <v>977</v>
      </c>
      <c r="E876" s="134">
        <v>1131</v>
      </c>
      <c r="F876" s="134">
        <v>317</v>
      </c>
      <c r="G876" s="134">
        <v>471</v>
      </c>
      <c r="H876" s="134">
        <v>343</v>
      </c>
      <c r="I876" s="134">
        <v>1102</v>
      </c>
      <c r="J876" s="134">
        <v>262</v>
      </c>
      <c r="K876" s="134">
        <v>491</v>
      </c>
      <c r="L876" s="134">
        <v>349</v>
      </c>
      <c r="M876" s="134">
        <v>1037</v>
      </c>
      <c r="N876" s="134">
        <v>263</v>
      </c>
      <c r="O876" s="134">
        <v>458</v>
      </c>
      <c r="P876" s="134">
        <v>316</v>
      </c>
    </row>
    <row r="877" spans="1:16" x14ac:dyDescent="0.35">
      <c r="A877" s="131" t="s">
        <v>126</v>
      </c>
      <c r="B877" s="133" t="s">
        <v>163</v>
      </c>
      <c r="C877" s="133" t="s">
        <v>2068</v>
      </c>
      <c r="D877" s="131" t="s">
        <v>978</v>
      </c>
      <c r="E877" s="134">
        <v>133</v>
      </c>
      <c r="F877" s="134">
        <v>69</v>
      </c>
      <c r="G877" s="134">
        <v>9</v>
      </c>
      <c r="H877" s="134">
        <v>55</v>
      </c>
      <c r="I877" s="134">
        <v>136</v>
      </c>
      <c r="J877" s="134">
        <v>60</v>
      </c>
      <c r="K877" s="134">
        <v>16</v>
      </c>
      <c r="L877" s="134">
        <v>60</v>
      </c>
      <c r="M877" s="134">
        <v>136</v>
      </c>
      <c r="N877" s="134">
        <v>67</v>
      </c>
      <c r="O877" s="134">
        <v>11</v>
      </c>
      <c r="P877" s="134">
        <v>58</v>
      </c>
    </row>
    <row r="878" spans="1:16" x14ac:dyDescent="0.35">
      <c r="A878" s="131" t="s">
        <v>126</v>
      </c>
      <c r="B878" s="133" t="s">
        <v>163</v>
      </c>
      <c r="C878" s="133" t="s">
        <v>2069</v>
      </c>
      <c r="D878" s="131" t="s">
        <v>979</v>
      </c>
      <c r="E878" s="134">
        <v>146</v>
      </c>
      <c r="F878" s="134">
        <v>50</v>
      </c>
      <c r="G878" s="134">
        <v>30</v>
      </c>
      <c r="H878" s="134">
        <v>66</v>
      </c>
      <c r="I878" s="134">
        <v>151</v>
      </c>
      <c r="J878" s="134">
        <v>51</v>
      </c>
      <c r="K878" s="134">
        <v>32</v>
      </c>
      <c r="L878" s="134">
        <v>68</v>
      </c>
      <c r="M878" s="134">
        <v>150</v>
      </c>
      <c r="N878" s="134">
        <v>50</v>
      </c>
      <c r="O878" s="134">
        <v>35</v>
      </c>
      <c r="P878" s="134">
        <v>65</v>
      </c>
    </row>
    <row r="879" spans="1:16" x14ac:dyDescent="0.35">
      <c r="A879" s="131" t="s">
        <v>126</v>
      </c>
      <c r="B879" s="133" t="s">
        <v>163</v>
      </c>
      <c r="C879" s="133" t="s">
        <v>2070</v>
      </c>
      <c r="D879" s="131" t="s">
        <v>980</v>
      </c>
      <c r="E879" s="134">
        <v>191</v>
      </c>
      <c r="F879" s="134">
        <v>74</v>
      </c>
      <c r="G879" s="134">
        <v>44</v>
      </c>
      <c r="H879" s="134">
        <v>73</v>
      </c>
      <c r="I879" s="134">
        <v>179</v>
      </c>
      <c r="J879" s="134">
        <v>74</v>
      </c>
      <c r="K879" s="134">
        <v>49</v>
      </c>
      <c r="L879" s="134">
        <v>56</v>
      </c>
      <c r="M879" s="134">
        <v>213</v>
      </c>
      <c r="N879" s="134">
        <v>75</v>
      </c>
      <c r="O879" s="134">
        <v>68</v>
      </c>
      <c r="P879" s="134">
        <v>70</v>
      </c>
    </row>
    <row r="880" spans="1:16" x14ac:dyDescent="0.35">
      <c r="A880" s="131" t="s">
        <v>126</v>
      </c>
      <c r="B880" s="133" t="s">
        <v>163</v>
      </c>
      <c r="C880" s="133" t="s">
        <v>2071</v>
      </c>
      <c r="D880" s="131" t="s">
        <v>981</v>
      </c>
      <c r="E880" s="134">
        <v>3496</v>
      </c>
      <c r="F880" s="134">
        <v>529</v>
      </c>
      <c r="G880" s="134">
        <v>2116</v>
      </c>
      <c r="H880" s="134">
        <v>851</v>
      </c>
      <c r="I880" s="134">
        <v>3651</v>
      </c>
      <c r="J880" s="134">
        <v>528</v>
      </c>
      <c r="K880" s="134">
        <v>2108</v>
      </c>
      <c r="L880" s="134">
        <v>1015</v>
      </c>
      <c r="M880" s="134">
        <v>3535</v>
      </c>
      <c r="N880" s="134">
        <v>534</v>
      </c>
      <c r="O880" s="134">
        <v>2096</v>
      </c>
      <c r="P880" s="134">
        <v>905</v>
      </c>
    </row>
    <row r="881" spans="1:16" x14ac:dyDescent="0.35">
      <c r="A881" s="131" t="s">
        <v>126</v>
      </c>
      <c r="B881" s="133" t="s">
        <v>163</v>
      </c>
      <c r="C881" s="133" t="s">
        <v>2072</v>
      </c>
      <c r="D881" s="131" t="s">
        <v>213</v>
      </c>
      <c r="E881" s="134">
        <v>295</v>
      </c>
      <c r="F881" s="134">
        <v>128</v>
      </c>
      <c r="G881" s="134">
        <v>62</v>
      </c>
      <c r="H881" s="134">
        <v>105</v>
      </c>
      <c r="I881" s="134">
        <v>298</v>
      </c>
      <c r="J881" s="134">
        <v>130</v>
      </c>
      <c r="K881" s="134">
        <v>60</v>
      </c>
      <c r="L881" s="134">
        <v>108</v>
      </c>
      <c r="M881" s="134">
        <v>287</v>
      </c>
      <c r="N881" s="134">
        <v>126</v>
      </c>
      <c r="O881" s="134">
        <v>57</v>
      </c>
      <c r="P881" s="134">
        <v>104</v>
      </c>
    </row>
    <row r="882" spans="1:16" x14ac:dyDescent="0.35">
      <c r="A882" s="131" t="s">
        <v>126</v>
      </c>
      <c r="B882" s="133" t="s">
        <v>163</v>
      </c>
      <c r="C882" s="133" t="s">
        <v>2073</v>
      </c>
      <c r="D882" s="131" t="s">
        <v>982</v>
      </c>
      <c r="E882" s="134">
        <v>145</v>
      </c>
      <c r="F882" s="134">
        <v>66</v>
      </c>
      <c r="G882" s="134">
        <v>31</v>
      </c>
      <c r="H882" s="134">
        <v>48</v>
      </c>
      <c r="I882" s="134">
        <v>150</v>
      </c>
      <c r="J882" s="134">
        <v>66</v>
      </c>
      <c r="K882" s="134">
        <v>33</v>
      </c>
      <c r="L882" s="134">
        <v>51</v>
      </c>
      <c r="M882" s="134">
        <v>154</v>
      </c>
      <c r="N882" s="134">
        <v>70</v>
      </c>
      <c r="O882" s="134">
        <v>33</v>
      </c>
      <c r="P882" s="134">
        <v>51</v>
      </c>
    </row>
    <row r="883" spans="1:16" x14ac:dyDescent="0.35">
      <c r="A883" s="131" t="s">
        <v>126</v>
      </c>
      <c r="B883" s="133" t="s">
        <v>163</v>
      </c>
      <c r="C883" s="133" t="s">
        <v>2074</v>
      </c>
      <c r="D883" s="131" t="s">
        <v>983</v>
      </c>
      <c r="E883" s="134">
        <v>323</v>
      </c>
      <c r="F883" s="134">
        <v>195</v>
      </c>
      <c r="G883" s="134">
        <v>38</v>
      </c>
      <c r="H883" s="134">
        <v>90</v>
      </c>
      <c r="I883" s="134">
        <v>329</v>
      </c>
      <c r="J883" s="134">
        <v>197</v>
      </c>
      <c r="K883" s="134">
        <v>42</v>
      </c>
      <c r="L883" s="134">
        <v>90</v>
      </c>
      <c r="M883" s="134">
        <v>323</v>
      </c>
      <c r="N883" s="134">
        <v>196</v>
      </c>
      <c r="O883" s="134">
        <v>42</v>
      </c>
      <c r="P883" s="134">
        <v>85</v>
      </c>
    </row>
    <row r="884" spans="1:16" x14ac:dyDescent="0.35">
      <c r="A884" s="131" t="s">
        <v>126</v>
      </c>
      <c r="B884" s="133" t="s">
        <v>163</v>
      </c>
      <c r="C884" s="133" t="s">
        <v>2075</v>
      </c>
      <c r="D884" s="131" t="s">
        <v>984</v>
      </c>
      <c r="E884" s="134">
        <v>242</v>
      </c>
      <c r="F884" s="134">
        <v>121</v>
      </c>
      <c r="G884" s="134">
        <v>54</v>
      </c>
      <c r="H884" s="134">
        <v>67</v>
      </c>
      <c r="I884" s="134">
        <v>259</v>
      </c>
      <c r="J884" s="134">
        <v>122</v>
      </c>
      <c r="K884" s="134">
        <v>61</v>
      </c>
      <c r="L884" s="134">
        <v>76</v>
      </c>
      <c r="M884" s="134">
        <v>229</v>
      </c>
      <c r="N884" s="134">
        <v>121</v>
      </c>
      <c r="O884" s="134">
        <v>46</v>
      </c>
      <c r="P884" s="134">
        <v>62</v>
      </c>
    </row>
    <row r="885" spans="1:16" x14ac:dyDescent="0.35">
      <c r="A885" s="131" t="s">
        <v>126</v>
      </c>
      <c r="B885" s="133" t="s">
        <v>163</v>
      </c>
      <c r="C885" s="133" t="s">
        <v>2076</v>
      </c>
      <c r="D885" s="131" t="s">
        <v>985</v>
      </c>
      <c r="E885" s="134">
        <v>790</v>
      </c>
      <c r="F885" s="134">
        <v>191</v>
      </c>
      <c r="G885" s="134">
        <v>288</v>
      </c>
      <c r="H885" s="134">
        <v>311</v>
      </c>
      <c r="I885" s="134">
        <v>746</v>
      </c>
      <c r="J885" s="134">
        <v>195</v>
      </c>
      <c r="K885" s="134">
        <v>279</v>
      </c>
      <c r="L885" s="134">
        <v>272</v>
      </c>
      <c r="M885" s="134">
        <v>741</v>
      </c>
      <c r="N885" s="134">
        <v>189</v>
      </c>
      <c r="O885" s="134">
        <v>269</v>
      </c>
      <c r="P885" s="134">
        <v>283</v>
      </c>
    </row>
    <row r="886" spans="1:16" x14ac:dyDescent="0.35">
      <c r="A886" s="131" t="s">
        <v>126</v>
      </c>
      <c r="B886" s="133" t="s">
        <v>163</v>
      </c>
      <c r="C886" s="133" t="s">
        <v>2077</v>
      </c>
      <c r="D886" s="131" t="s">
        <v>986</v>
      </c>
      <c r="E886" s="134">
        <v>864</v>
      </c>
      <c r="F886" s="134">
        <v>284</v>
      </c>
      <c r="G886" s="134">
        <v>259</v>
      </c>
      <c r="H886" s="134">
        <v>321</v>
      </c>
      <c r="I886" s="134">
        <v>856</v>
      </c>
      <c r="J886" s="134">
        <v>256</v>
      </c>
      <c r="K886" s="134">
        <v>288</v>
      </c>
      <c r="L886" s="134">
        <v>312</v>
      </c>
      <c r="M886" s="134">
        <v>855</v>
      </c>
      <c r="N886" s="134">
        <v>283</v>
      </c>
      <c r="O886" s="134">
        <v>288</v>
      </c>
      <c r="P886" s="134">
        <v>284</v>
      </c>
    </row>
    <row r="887" spans="1:16" x14ac:dyDescent="0.35">
      <c r="A887" s="131" t="s">
        <v>126</v>
      </c>
      <c r="B887" s="133" t="s">
        <v>163</v>
      </c>
      <c r="C887" s="133" t="s">
        <v>2078</v>
      </c>
      <c r="D887" s="131" t="s">
        <v>987</v>
      </c>
      <c r="E887" s="134">
        <v>101</v>
      </c>
      <c r="F887" s="134">
        <v>59</v>
      </c>
      <c r="G887" s="134">
        <v>8</v>
      </c>
      <c r="H887" s="134">
        <v>34</v>
      </c>
      <c r="I887" s="134">
        <v>106</v>
      </c>
      <c r="J887" s="134">
        <v>60</v>
      </c>
      <c r="K887" s="134">
        <v>10</v>
      </c>
      <c r="L887" s="134">
        <v>36</v>
      </c>
      <c r="M887" s="134">
        <v>102</v>
      </c>
      <c r="N887" s="134">
        <v>60</v>
      </c>
      <c r="O887" s="134">
        <v>8</v>
      </c>
      <c r="P887" s="134">
        <v>34</v>
      </c>
    </row>
    <row r="888" spans="1:16" x14ac:dyDescent="0.35">
      <c r="A888" s="131" t="s">
        <v>126</v>
      </c>
      <c r="B888" s="133" t="s">
        <v>163</v>
      </c>
      <c r="C888" s="133" t="s">
        <v>2079</v>
      </c>
      <c r="D888" s="131" t="s">
        <v>334</v>
      </c>
      <c r="E888" s="134">
        <v>202</v>
      </c>
      <c r="F888" s="134">
        <v>117</v>
      </c>
      <c r="G888" s="134">
        <v>22</v>
      </c>
      <c r="H888" s="134">
        <v>63</v>
      </c>
      <c r="I888" s="134">
        <v>203</v>
      </c>
      <c r="J888" s="134">
        <v>113</v>
      </c>
      <c r="K888" s="134">
        <v>25</v>
      </c>
      <c r="L888" s="134">
        <v>65</v>
      </c>
      <c r="M888" s="134">
        <v>200</v>
      </c>
      <c r="N888" s="134">
        <v>115</v>
      </c>
      <c r="O888" s="134">
        <v>31</v>
      </c>
      <c r="P888" s="134">
        <v>54</v>
      </c>
    </row>
    <row r="889" spans="1:16" x14ac:dyDescent="0.35">
      <c r="A889" s="131" t="s">
        <v>126</v>
      </c>
      <c r="B889" s="133" t="s">
        <v>163</v>
      </c>
      <c r="C889" s="133" t="s">
        <v>2080</v>
      </c>
      <c r="D889" s="131" t="s">
        <v>988</v>
      </c>
      <c r="E889" s="134">
        <v>635</v>
      </c>
      <c r="F889" s="134">
        <v>272</v>
      </c>
      <c r="G889" s="134">
        <v>171</v>
      </c>
      <c r="H889" s="134">
        <v>192</v>
      </c>
      <c r="I889" s="134">
        <v>682</v>
      </c>
      <c r="J889" s="134">
        <v>275</v>
      </c>
      <c r="K889" s="134">
        <v>214</v>
      </c>
      <c r="L889" s="134">
        <v>193</v>
      </c>
      <c r="M889" s="134">
        <v>667</v>
      </c>
      <c r="N889" s="134">
        <v>274</v>
      </c>
      <c r="O889" s="134">
        <v>212</v>
      </c>
      <c r="P889" s="134">
        <v>181</v>
      </c>
    </row>
    <row r="890" spans="1:16" x14ac:dyDescent="0.35">
      <c r="A890" s="131" t="s">
        <v>126</v>
      </c>
      <c r="B890" s="133" t="s">
        <v>163</v>
      </c>
      <c r="C890" s="133" t="s">
        <v>2081</v>
      </c>
      <c r="D890" s="131" t="s">
        <v>989</v>
      </c>
      <c r="E890" s="134">
        <v>143</v>
      </c>
      <c r="F890" s="134">
        <v>60</v>
      </c>
      <c r="G890" s="134">
        <v>39</v>
      </c>
      <c r="H890" s="134">
        <v>44</v>
      </c>
      <c r="I890" s="134">
        <v>144</v>
      </c>
      <c r="J890" s="134">
        <v>61</v>
      </c>
      <c r="K890" s="134">
        <v>41</v>
      </c>
      <c r="L890" s="134">
        <v>42</v>
      </c>
      <c r="M890" s="134">
        <v>149</v>
      </c>
      <c r="N890" s="134">
        <v>61</v>
      </c>
      <c r="O890" s="134">
        <v>39</v>
      </c>
      <c r="P890" s="134">
        <v>49</v>
      </c>
    </row>
    <row r="891" spans="1:16" x14ac:dyDescent="0.35">
      <c r="A891" s="131" t="s">
        <v>126</v>
      </c>
      <c r="B891" s="133" t="s">
        <v>163</v>
      </c>
      <c r="C891" s="133" t="s">
        <v>2082</v>
      </c>
      <c r="D891" s="131" t="s">
        <v>990</v>
      </c>
      <c r="E891" s="134">
        <v>283</v>
      </c>
      <c r="F891" s="134">
        <v>89</v>
      </c>
      <c r="G891" s="134">
        <v>122</v>
      </c>
      <c r="H891" s="134">
        <v>72</v>
      </c>
      <c r="I891" s="134">
        <v>260</v>
      </c>
      <c r="J891" s="134">
        <v>88</v>
      </c>
      <c r="K891" s="134">
        <v>101</v>
      </c>
      <c r="L891" s="134">
        <v>71</v>
      </c>
      <c r="M891" s="134">
        <v>250</v>
      </c>
      <c r="N891" s="134">
        <v>88</v>
      </c>
      <c r="O891" s="134">
        <v>94</v>
      </c>
      <c r="P891" s="134">
        <v>68</v>
      </c>
    </row>
    <row r="892" spans="1:16" x14ac:dyDescent="0.35">
      <c r="A892" s="131" t="s">
        <v>126</v>
      </c>
      <c r="B892" s="133" t="s">
        <v>163</v>
      </c>
      <c r="C892" s="133" t="s">
        <v>2083</v>
      </c>
      <c r="D892" s="131" t="s">
        <v>991</v>
      </c>
      <c r="E892" s="134">
        <v>388</v>
      </c>
      <c r="F892" s="134">
        <v>104</v>
      </c>
      <c r="G892" s="134">
        <v>88</v>
      </c>
      <c r="H892" s="134">
        <v>196</v>
      </c>
      <c r="I892" s="134">
        <v>378</v>
      </c>
      <c r="J892" s="134">
        <v>100</v>
      </c>
      <c r="K892" s="134">
        <v>83</v>
      </c>
      <c r="L892" s="134">
        <v>195</v>
      </c>
      <c r="M892" s="134">
        <v>471</v>
      </c>
      <c r="N892" s="134">
        <v>102</v>
      </c>
      <c r="O892" s="134">
        <v>81</v>
      </c>
      <c r="P892" s="134">
        <v>288</v>
      </c>
    </row>
    <row r="893" spans="1:16" x14ac:dyDescent="0.35">
      <c r="A893" s="131" t="s">
        <v>126</v>
      </c>
      <c r="B893" s="133" t="s">
        <v>163</v>
      </c>
      <c r="C893" s="133" t="s">
        <v>2084</v>
      </c>
      <c r="D893" s="131" t="s">
        <v>992</v>
      </c>
      <c r="E893" s="134">
        <v>40470</v>
      </c>
      <c r="F893" s="134">
        <v>6237</v>
      </c>
      <c r="G893" s="134">
        <v>22898</v>
      </c>
      <c r="H893" s="134">
        <v>11335</v>
      </c>
      <c r="I893" s="134">
        <v>41182</v>
      </c>
      <c r="J893" s="134">
        <v>6124</v>
      </c>
      <c r="K893" s="134">
        <v>23703</v>
      </c>
      <c r="L893" s="134">
        <v>11355</v>
      </c>
      <c r="M893" s="134">
        <v>37193</v>
      </c>
      <c r="N893" s="134">
        <v>3418</v>
      </c>
      <c r="O893" s="134">
        <v>22783</v>
      </c>
      <c r="P893" s="134">
        <v>10992</v>
      </c>
    </row>
    <row r="894" spans="1:16" x14ac:dyDescent="0.35">
      <c r="A894" s="131" t="s">
        <v>126</v>
      </c>
      <c r="B894" s="133" t="s">
        <v>163</v>
      </c>
      <c r="C894" s="133" t="s">
        <v>2085</v>
      </c>
      <c r="D894" s="131" t="s">
        <v>993</v>
      </c>
      <c r="E894" s="134">
        <v>185</v>
      </c>
      <c r="F894" s="134">
        <v>85</v>
      </c>
      <c r="G894" s="134">
        <v>47</v>
      </c>
      <c r="H894" s="134">
        <v>53</v>
      </c>
      <c r="I894" s="134">
        <v>178</v>
      </c>
      <c r="J894" s="134">
        <v>87</v>
      </c>
      <c r="K894" s="134">
        <v>41</v>
      </c>
      <c r="L894" s="134">
        <v>50</v>
      </c>
      <c r="M894" s="134">
        <v>174</v>
      </c>
      <c r="N894" s="134">
        <v>89</v>
      </c>
      <c r="O894" s="134">
        <v>38</v>
      </c>
      <c r="P894" s="134">
        <v>47</v>
      </c>
    </row>
    <row r="895" spans="1:16" x14ac:dyDescent="0.35">
      <c r="A895" s="131" t="s">
        <v>126</v>
      </c>
      <c r="B895" s="133" t="s">
        <v>163</v>
      </c>
      <c r="C895" s="133" t="s">
        <v>2086</v>
      </c>
      <c r="D895" s="131" t="s">
        <v>994</v>
      </c>
      <c r="E895" s="134">
        <v>153</v>
      </c>
      <c r="F895" s="134">
        <v>85</v>
      </c>
      <c r="G895" s="134">
        <v>12</v>
      </c>
      <c r="H895" s="134">
        <v>56</v>
      </c>
      <c r="I895" s="134">
        <v>155</v>
      </c>
      <c r="J895" s="134">
        <v>84</v>
      </c>
      <c r="K895" s="134">
        <v>8</v>
      </c>
      <c r="L895" s="134">
        <v>63</v>
      </c>
      <c r="M895" s="134">
        <v>151</v>
      </c>
      <c r="N895" s="134">
        <v>85</v>
      </c>
      <c r="O895" s="134">
        <v>8</v>
      </c>
      <c r="P895" s="134">
        <v>58</v>
      </c>
    </row>
    <row r="896" spans="1:16" x14ac:dyDescent="0.35">
      <c r="A896" s="131" t="s">
        <v>126</v>
      </c>
      <c r="B896" s="133" t="s">
        <v>163</v>
      </c>
      <c r="C896" s="133" t="s">
        <v>2087</v>
      </c>
      <c r="D896" s="131" t="s">
        <v>995</v>
      </c>
      <c r="E896" s="134">
        <v>21545</v>
      </c>
      <c r="F896" s="134">
        <v>4016</v>
      </c>
      <c r="G896" s="134">
        <v>13380</v>
      </c>
      <c r="H896" s="134">
        <v>4149</v>
      </c>
      <c r="I896" s="134">
        <v>21562</v>
      </c>
      <c r="J896" s="134">
        <v>4033</v>
      </c>
      <c r="K896" s="134">
        <v>13427</v>
      </c>
      <c r="L896" s="134">
        <v>4102</v>
      </c>
      <c r="M896" s="134">
        <v>19258</v>
      </c>
      <c r="N896" s="134">
        <v>2346</v>
      </c>
      <c r="O896" s="134">
        <v>13025</v>
      </c>
      <c r="P896" s="134">
        <v>3887</v>
      </c>
    </row>
    <row r="897" spans="1:16" x14ac:dyDescent="0.35">
      <c r="A897" s="131" t="s">
        <v>126</v>
      </c>
      <c r="B897" s="133" t="s">
        <v>163</v>
      </c>
      <c r="C897" s="133" t="s">
        <v>2088</v>
      </c>
      <c r="D897" s="131" t="s">
        <v>996</v>
      </c>
      <c r="E897" s="134">
        <v>258</v>
      </c>
      <c r="F897" s="134">
        <v>127</v>
      </c>
      <c r="G897" s="134">
        <v>42</v>
      </c>
      <c r="H897" s="134">
        <v>89</v>
      </c>
      <c r="I897" s="134">
        <v>253</v>
      </c>
      <c r="J897" s="134">
        <v>126</v>
      </c>
      <c r="K897" s="134">
        <v>39</v>
      </c>
      <c r="L897" s="134">
        <v>88</v>
      </c>
      <c r="M897" s="134">
        <v>254</v>
      </c>
      <c r="N897" s="134">
        <v>127</v>
      </c>
      <c r="O897" s="134">
        <v>40</v>
      </c>
      <c r="P897" s="134">
        <v>87</v>
      </c>
    </row>
    <row r="898" spans="1:16" x14ac:dyDescent="0.35">
      <c r="A898" s="131" t="s">
        <v>126</v>
      </c>
      <c r="B898" s="133" t="s">
        <v>163</v>
      </c>
      <c r="C898" s="133" t="s">
        <v>2089</v>
      </c>
      <c r="D898" s="131" t="s">
        <v>228</v>
      </c>
      <c r="E898" s="134">
        <v>316</v>
      </c>
      <c r="F898" s="134">
        <v>138</v>
      </c>
      <c r="G898" s="134">
        <v>79</v>
      </c>
      <c r="H898" s="134">
        <v>99</v>
      </c>
      <c r="I898" s="134">
        <v>334</v>
      </c>
      <c r="J898" s="134">
        <v>139</v>
      </c>
      <c r="K898" s="134">
        <v>94</v>
      </c>
      <c r="L898" s="134">
        <v>101</v>
      </c>
      <c r="M898" s="134">
        <v>310</v>
      </c>
      <c r="N898" s="134">
        <v>120</v>
      </c>
      <c r="O898" s="134">
        <v>93</v>
      </c>
      <c r="P898" s="134">
        <v>97</v>
      </c>
    </row>
    <row r="899" spans="1:16" x14ac:dyDescent="0.35">
      <c r="A899" s="131" t="s">
        <v>126</v>
      </c>
      <c r="B899" s="133" t="s">
        <v>163</v>
      </c>
      <c r="C899" s="133" t="s">
        <v>2090</v>
      </c>
      <c r="D899" s="131" t="s">
        <v>997</v>
      </c>
      <c r="E899" s="134">
        <v>174</v>
      </c>
      <c r="F899" s="134">
        <v>71</v>
      </c>
      <c r="G899" s="134">
        <v>67</v>
      </c>
      <c r="H899" s="134">
        <v>36</v>
      </c>
      <c r="I899" s="134">
        <v>174</v>
      </c>
      <c r="J899" s="134">
        <v>71</v>
      </c>
      <c r="K899" s="134">
        <v>61</v>
      </c>
      <c r="L899" s="134">
        <v>42</v>
      </c>
      <c r="M899" s="134">
        <v>171</v>
      </c>
      <c r="N899" s="134">
        <v>74</v>
      </c>
      <c r="O899" s="134">
        <v>58</v>
      </c>
      <c r="P899" s="134">
        <v>39</v>
      </c>
    </row>
    <row r="900" spans="1:16" x14ac:dyDescent="0.35">
      <c r="A900" s="131" t="s">
        <v>126</v>
      </c>
      <c r="B900" s="133" t="s">
        <v>163</v>
      </c>
      <c r="C900" s="133" t="s">
        <v>2091</v>
      </c>
      <c r="D900" s="131" t="s">
        <v>998</v>
      </c>
      <c r="E900" s="134">
        <v>243</v>
      </c>
      <c r="F900" s="134">
        <v>76</v>
      </c>
      <c r="G900" s="134">
        <v>71</v>
      </c>
      <c r="H900" s="134">
        <v>96</v>
      </c>
      <c r="I900" s="134">
        <v>221</v>
      </c>
      <c r="J900" s="134">
        <v>76</v>
      </c>
      <c r="K900" s="134">
        <v>71</v>
      </c>
      <c r="L900" s="134">
        <v>74</v>
      </c>
      <c r="M900" s="134">
        <v>209</v>
      </c>
      <c r="N900" s="134">
        <v>76</v>
      </c>
      <c r="O900" s="134">
        <v>60</v>
      </c>
      <c r="P900" s="134">
        <v>73</v>
      </c>
    </row>
    <row r="901" spans="1:16" x14ac:dyDescent="0.35">
      <c r="A901" s="131" t="s">
        <v>126</v>
      </c>
      <c r="B901" s="133" t="s">
        <v>163</v>
      </c>
      <c r="C901" s="133" t="s">
        <v>2092</v>
      </c>
      <c r="D901" s="131" t="s">
        <v>999</v>
      </c>
      <c r="E901" s="134">
        <v>292</v>
      </c>
      <c r="F901" s="134">
        <v>85</v>
      </c>
      <c r="G901" s="134">
        <v>80</v>
      </c>
      <c r="H901" s="134">
        <v>127</v>
      </c>
      <c r="I901" s="134">
        <v>323</v>
      </c>
      <c r="J901" s="134">
        <v>84</v>
      </c>
      <c r="K901" s="134">
        <v>108</v>
      </c>
      <c r="L901" s="134">
        <v>131</v>
      </c>
      <c r="M901" s="134">
        <v>294</v>
      </c>
      <c r="N901" s="134">
        <v>86</v>
      </c>
      <c r="O901" s="134">
        <v>92</v>
      </c>
      <c r="P901" s="134">
        <v>116</v>
      </c>
    </row>
    <row r="902" spans="1:16" x14ac:dyDescent="0.35">
      <c r="A902" s="131" t="s">
        <v>126</v>
      </c>
      <c r="B902" s="133" t="s">
        <v>163</v>
      </c>
      <c r="C902" s="133" t="s">
        <v>2093</v>
      </c>
      <c r="D902" s="131" t="s">
        <v>1000</v>
      </c>
      <c r="E902" s="134">
        <v>109</v>
      </c>
      <c r="F902" s="134">
        <v>51</v>
      </c>
      <c r="G902" s="134">
        <v>7</v>
      </c>
      <c r="H902" s="134">
        <v>51</v>
      </c>
      <c r="I902" s="134">
        <v>114</v>
      </c>
      <c r="J902" s="134">
        <v>51</v>
      </c>
      <c r="K902" s="134">
        <v>10</v>
      </c>
      <c r="L902" s="134">
        <v>53</v>
      </c>
      <c r="M902" s="134">
        <v>122</v>
      </c>
      <c r="N902" s="134">
        <v>51</v>
      </c>
      <c r="O902" s="134">
        <v>20</v>
      </c>
      <c r="P902" s="134">
        <v>51</v>
      </c>
    </row>
    <row r="903" spans="1:16" x14ac:dyDescent="0.35">
      <c r="A903" s="131" t="s">
        <v>126</v>
      </c>
      <c r="B903" s="133" t="s">
        <v>163</v>
      </c>
      <c r="C903" s="133" t="s">
        <v>2094</v>
      </c>
      <c r="D903" s="131" t="s">
        <v>1001</v>
      </c>
      <c r="E903" s="134">
        <v>187</v>
      </c>
      <c r="F903" s="134">
        <v>73</v>
      </c>
      <c r="G903" s="134">
        <v>56</v>
      </c>
      <c r="H903" s="134">
        <v>58</v>
      </c>
      <c r="I903" s="134">
        <v>191</v>
      </c>
      <c r="J903" s="134">
        <v>71</v>
      </c>
      <c r="K903" s="134">
        <v>63</v>
      </c>
      <c r="L903" s="134">
        <v>57</v>
      </c>
      <c r="M903" s="134">
        <v>169</v>
      </c>
      <c r="N903" s="134">
        <v>71</v>
      </c>
      <c r="O903" s="134">
        <v>39</v>
      </c>
      <c r="P903" s="134">
        <v>59</v>
      </c>
    </row>
    <row r="904" spans="1:16" x14ac:dyDescent="0.35">
      <c r="A904" s="131" t="s">
        <v>126</v>
      </c>
      <c r="B904" s="133" t="s">
        <v>163</v>
      </c>
      <c r="C904" s="133" t="s">
        <v>2095</v>
      </c>
      <c r="D904" s="131" t="s">
        <v>1002</v>
      </c>
      <c r="E904" s="134">
        <v>83</v>
      </c>
      <c r="F904" s="134">
        <v>43</v>
      </c>
      <c r="G904" s="134">
        <v>19</v>
      </c>
      <c r="H904" s="134">
        <v>21</v>
      </c>
      <c r="I904" s="134">
        <v>85</v>
      </c>
      <c r="J904" s="134">
        <v>42</v>
      </c>
      <c r="K904" s="134">
        <v>21</v>
      </c>
      <c r="L904" s="134">
        <v>22</v>
      </c>
      <c r="M904" s="134">
        <v>71</v>
      </c>
      <c r="N904" s="134">
        <v>42</v>
      </c>
      <c r="O904" s="134">
        <v>8</v>
      </c>
      <c r="P904" s="134">
        <v>21</v>
      </c>
    </row>
    <row r="905" spans="1:16" x14ac:dyDescent="0.35">
      <c r="A905" s="131" t="s">
        <v>126</v>
      </c>
      <c r="B905" s="133" t="s">
        <v>163</v>
      </c>
      <c r="C905" s="133" t="s">
        <v>2096</v>
      </c>
      <c r="D905" s="131" t="s">
        <v>1003</v>
      </c>
      <c r="E905" s="134">
        <v>235</v>
      </c>
      <c r="F905" s="134">
        <v>120</v>
      </c>
      <c r="G905" s="134">
        <v>37</v>
      </c>
      <c r="H905" s="134">
        <v>78</v>
      </c>
      <c r="I905" s="134">
        <v>236</v>
      </c>
      <c r="J905" s="134">
        <v>115</v>
      </c>
      <c r="K905" s="134">
        <v>34</v>
      </c>
      <c r="L905" s="134">
        <v>87</v>
      </c>
      <c r="M905" s="134">
        <v>235</v>
      </c>
      <c r="N905" s="134">
        <v>116</v>
      </c>
      <c r="O905" s="134">
        <v>37</v>
      </c>
      <c r="P905" s="134">
        <v>82</v>
      </c>
    </row>
    <row r="906" spans="1:16" x14ac:dyDescent="0.35">
      <c r="A906" s="131" t="s">
        <v>126</v>
      </c>
      <c r="B906" s="133" t="s">
        <v>163</v>
      </c>
      <c r="C906" s="133" t="s">
        <v>2097</v>
      </c>
      <c r="D906" s="131" t="s">
        <v>1004</v>
      </c>
      <c r="E906" s="134">
        <v>876</v>
      </c>
      <c r="F906" s="134">
        <v>219</v>
      </c>
      <c r="G906" s="134">
        <v>387</v>
      </c>
      <c r="H906" s="134">
        <v>270</v>
      </c>
      <c r="I906" s="134">
        <v>801</v>
      </c>
      <c r="J906" s="134">
        <v>216</v>
      </c>
      <c r="K906" s="134">
        <v>346</v>
      </c>
      <c r="L906" s="134">
        <v>239</v>
      </c>
      <c r="M906" s="134">
        <v>767</v>
      </c>
      <c r="N906" s="134">
        <v>218</v>
      </c>
      <c r="O906" s="134">
        <v>311</v>
      </c>
      <c r="P906" s="134">
        <v>238</v>
      </c>
    </row>
    <row r="907" spans="1:16" x14ac:dyDescent="0.35">
      <c r="A907" s="131" t="s">
        <v>126</v>
      </c>
      <c r="B907" s="133" t="s">
        <v>163</v>
      </c>
      <c r="C907" s="133" t="s">
        <v>2098</v>
      </c>
      <c r="D907" s="131" t="s">
        <v>582</v>
      </c>
      <c r="E907" s="134">
        <v>230</v>
      </c>
      <c r="F907" s="134">
        <v>88</v>
      </c>
      <c r="G907" s="134">
        <v>63</v>
      </c>
      <c r="H907" s="134">
        <v>79</v>
      </c>
      <c r="I907" s="134">
        <v>230</v>
      </c>
      <c r="J907" s="134">
        <v>87</v>
      </c>
      <c r="K907" s="134">
        <v>63</v>
      </c>
      <c r="L907" s="134">
        <v>80</v>
      </c>
      <c r="M907" s="134">
        <v>236</v>
      </c>
      <c r="N907" s="134">
        <v>88</v>
      </c>
      <c r="O907" s="134">
        <v>59</v>
      </c>
      <c r="P907" s="134">
        <v>89</v>
      </c>
    </row>
    <row r="908" spans="1:16" x14ac:dyDescent="0.35">
      <c r="A908" s="131" t="s">
        <v>126</v>
      </c>
      <c r="B908" s="133" t="s">
        <v>163</v>
      </c>
      <c r="C908" s="133" t="s">
        <v>2099</v>
      </c>
      <c r="D908" s="131" t="s">
        <v>1005</v>
      </c>
      <c r="E908" s="134">
        <v>4221</v>
      </c>
      <c r="F908" s="134">
        <v>661</v>
      </c>
      <c r="G908" s="134">
        <v>2499</v>
      </c>
      <c r="H908" s="134">
        <v>1061</v>
      </c>
      <c r="I908" s="134">
        <v>4234</v>
      </c>
      <c r="J908" s="134">
        <v>655</v>
      </c>
      <c r="K908" s="134">
        <v>2524</v>
      </c>
      <c r="L908" s="134">
        <v>1055</v>
      </c>
      <c r="M908" s="134">
        <v>4118</v>
      </c>
      <c r="N908" s="134">
        <v>634</v>
      </c>
      <c r="O908" s="134">
        <v>2471</v>
      </c>
      <c r="P908" s="134">
        <v>1013</v>
      </c>
    </row>
    <row r="909" spans="1:16" x14ac:dyDescent="0.35">
      <c r="A909" s="131" t="s">
        <v>126</v>
      </c>
      <c r="B909" s="133" t="s">
        <v>163</v>
      </c>
      <c r="C909" s="133" t="s">
        <v>2100</v>
      </c>
      <c r="D909" s="131" t="s">
        <v>1006</v>
      </c>
      <c r="E909" s="134">
        <v>1114</v>
      </c>
      <c r="F909" s="134">
        <v>219</v>
      </c>
      <c r="G909" s="134">
        <v>623</v>
      </c>
      <c r="H909" s="134">
        <v>272</v>
      </c>
      <c r="I909" s="134">
        <v>1173</v>
      </c>
      <c r="J909" s="134">
        <v>217</v>
      </c>
      <c r="K909" s="134">
        <v>679</v>
      </c>
      <c r="L909" s="134">
        <v>277</v>
      </c>
      <c r="M909" s="134">
        <v>1143</v>
      </c>
      <c r="N909" s="134">
        <v>210</v>
      </c>
      <c r="O909" s="134">
        <v>664</v>
      </c>
      <c r="P909" s="134">
        <v>269</v>
      </c>
    </row>
    <row r="910" spans="1:16" x14ac:dyDescent="0.35">
      <c r="A910" s="131" t="s">
        <v>126</v>
      </c>
      <c r="B910" s="133" t="s">
        <v>163</v>
      </c>
      <c r="C910" s="133" t="s">
        <v>2101</v>
      </c>
      <c r="D910" s="131" t="s">
        <v>1007</v>
      </c>
      <c r="E910" s="134">
        <v>130</v>
      </c>
      <c r="F910" s="134">
        <v>67</v>
      </c>
      <c r="G910" s="134">
        <v>23</v>
      </c>
      <c r="H910" s="134">
        <v>40</v>
      </c>
      <c r="I910" s="134">
        <v>114</v>
      </c>
      <c r="J910" s="134">
        <v>65</v>
      </c>
      <c r="K910" s="134">
        <v>15</v>
      </c>
      <c r="L910" s="134">
        <v>34</v>
      </c>
      <c r="M910" s="134">
        <v>113</v>
      </c>
      <c r="N910" s="134">
        <v>68</v>
      </c>
      <c r="O910" s="134">
        <v>15</v>
      </c>
      <c r="P910" s="134">
        <v>30</v>
      </c>
    </row>
    <row r="911" spans="1:16" x14ac:dyDescent="0.35">
      <c r="A911" s="131" t="s">
        <v>126</v>
      </c>
      <c r="B911" s="133" t="s">
        <v>163</v>
      </c>
      <c r="C911" s="133" t="s">
        <v>2102</v>
      </c>
      <c r="D911" s="131" t="s">
        <v>1008</v>
      </c>
      <c r="E911" s="134">
        <v>4075</v>
      </c>
      <c r="F911" s="134">
        <v>913</v>
      </c>
      <c r="G911" s="134">
        <v>1904</v>
      </c>
      <c r="H911" s="134">
        <v>1258</v>
      </c>
      <c r="I911" s="134">
        <v>4166</v>
      </c>
      <c r="J911" s="134">
        <v>948</v>
      </c>
      <c r="K911" s="134">
        <v>1944</v>
      </c>
      <c r="L911" s="134">
        <v>1274</v>
      </c>
      <c r="M911" s="134">
        <v>4027</v>
      </c>
      <c r="N911" s="134">
        <v>896</v>
      </c>
      <c r="O911" s="134">
        <v>1916</v>
      </c>
      <c r="P911" s="134">
        <v>1215</v>
      </c>
    </row>
    <row r="912" spans="1:16" x14ac:dyDescent="0.35">
      <c r="A912" s="131" t="s">
        <v>126</v>
      </c>
      <c r="B912" s="133" t="s">
        <v>163</v>
      </c>
      <c r="C912" s="133" t="s">
        <v>2103</v>
      </c>
      <c r="D912" s="131" t="s">
        <v>1009</v>
      </c>
      <c r="E912" s="134">
        <v>367</v>
      </c>
      <c r="F912" s="134">
        <v>129</v>
      </c>
      <c r="G912" s="134">
        <v>105</v>
      </c>
      <c r="H912" s="134">
        <v>133</v>
      </c>
      <c r="I912" s="134">
        <v>330</v>
      </c>
      <c r="J912" s="134">
        <v>130</v>
      </c>
      <c r="K912" s="134">
        <v>103</v>
      </c>
      <c r="L912" s="134">
        <v>97</v>
      </c>
      <c r="M912" s="134">
        <v>325</v>
      </c>
      <c r="N912" s="134">
        <v>131</v>
      </c>
      <c r="O912" s="134">
        <v>99</v>
      </c>
      <c r="P912" s="134">
        <v>95</v>
      </c>
    </row>
    <row r="913" spans="1:16" x14ac:dyDescent="0.35">
      <c r="A913" s="131" t="s">
        <v>126</v>
      </c>
      <c r="B913" s="133" t="s">
        <v>163</v>
      </c>
      <c r="C913" s="133" t="s">
        <v>2104</v>
      </c>
      <c r="D913" s="131" t="s">
        <v>1010</v>
      </c>
      <c r="E913" s="134">
        <v>644</v>
      </c>
      <c r="F913" s="134">
        <v>242</v>
      </c>
      <c r="G913" s="134">
        <v>164</v>
      </c>
      <c r="H913" s="134">
        <v>238</v>
      </c>
      <c r="I913" s="134">
        <v>632</v>
      </c>
      <c r="J913" s="134">
        <v>240</v>
      </c>
      <c r="K913" s="134">
        <v>172</v>
      </c>
      <c r="L913" s="134">
        <v>220</v>
      </c>
      <c r="M913" s="134">
        <v>622</v>
      </c>
      <c r="N913" s="134">
        <v>236</v>
      </c>
      <c r="O913" s="134">
        <v>180</v>
      </c>
      <c r="P913" s="134">
        <v>206</v>
      </c>
    </row>
    <row r="914" spans="1:16" x14ac:dyDescent="0.35">
      <c r="A914" s="131" t="s">
        <v>126</v>
      </c>
      <c r="B914" s="133" t="s">
        <v>163</v>
      </c>
      <c r="C914" s="133" t="s">
        <v>2105</v>
      </c>
      <c r="D914" s="131" t="s">
        <v>1011</v>
      </c>
      <c r="E914" s="134">
        <v>214</v>
      </c>
      <c r="F914" s="134">
        <v>94</v>
      </c>
      <c r="G914" s="134">
        <v>52</v>
      </c>
      <c r="H914" s="134">
        <v>68</v>
      </c>
      <c r="I914" s="134">
        <v>219</v>
      </c>
      <c r="J914" s="134">
        <v>94</v>
      </c>
      <c r="K914" s="134">
        <v>50</v>
      </c>
      <c r="L914" s="134">
        <v>75</v>
      </c>
      <c r="M914" s="134">
        <v>193</v>
      </c>
      <c r="N914" s="134">
        <v>95</v>
      </c>
      <c r="O914" s="134">
        <v>34</v>
      </c>
      <c r="P914" s="134">
        <v>64</v>
      </c>
    </row>
    <row r="915" spans="1:16" x14ac:dyDescent="0.35">
      <c r="A915" s="131" t="s">
        <v>126</v>
      </c>
      <c r="B915" s="133" t="s">
        <v>163</v>
      </c>
      <c r="C915" s="133" t="s">
        <v>2106</v>
      </c>
      <c r="D915" s="131" t="s">
        <v>1012</v>
      </c>
      <c r="E915" s="134">
        <v>205</v>
      </c>
      <c r="F915" s="134">
        <v>108</v>
      </c>
      <c r="G915" s="134">
        <v>27</v>
      </c>
      <c r="H915" s="134">
        <v>70</v>
      </c>
      <c r="I915" s="134">
        <v>196</v>
      </c>
      <c r="J915" s="134">
        <v>108</v>
      </c>
      <c r="K915" s="134">
        <v>26</v>
      </c>
      <c r="L915" s="134">
        <v>62</v>
      </c>
      <c r="M915" s="134">
        <v>206</v>
      </c>
      <c r="N915" s="134">
        <v>109</v>
      </c>
      <c r="O915" s="134">
        <v>24</v>
      </c>
      <c r="P915" s="134">
        <v>73</v>
      </c>
    </row>
    <row r="916" spans="1:16" x14ac:dyDescent="0.35">
      <c r="A916" s="131" t="s">
        <v>126</v>
      </c>
      <c r="B916" s="133" t="s">
        <v>163</v>
      </c>
      <c r="C916" s="133" t="s">
        <v>2107</v>
      </c>
      <c r="D916" s="131" t="s">
        <v>1013</v>
      </c>
      <c r="E916" s="134">
        <v>1163</v>
      </c>
      <c r="F916" s="134">
        <v>247</v>
      </c>
      <c r="G916" s="134">
        <v>414</v>
      </c>
      <c r="H916" s="134">
        <v>502</v>
      </c>
      <c r="I916" s="134">
        <v>1144</v>
      </c>
      <c r="J916" s="134">
        <v>246</v>
      </c>
      <c r="K916" s="134">
        <v>391</v>
      </c>
      <c r="L916" s="134">
        <v>507</v>
      </c>
      <c r="M916" s="134">
        <v>1118</v>
      </c>
      <c r="N916" s="134">
        <v>247</v>
      </c>
      <c r="O916" s="134">
        <v>431</v>
      </c>
      <c r="P916" s="134">
        <v>440</v>
      </c>
    </row>
    <row r="917" spans="1:16" x14ac:dyDescent="0.35">
      <c r="A917" s="131" t="s">
        <v>126</v>
      </c>
      <c r="B917" s="133" t="s">
        <v>163</v>
      </c>
      <c r="C917" s="133" t="s">
        <v>2108</v>
      </c>
      <c r="D917" s="131" t="s">
        <v>1014</v>
      </c>
      <c r="E917" s="134">
        <v>231</v>
      </c>
      <c r="F917" s="134">
        <v>95</v>
      </c>
      <c r="G917" s="134">
        <v>60</v>
      </c>
      <c r="H917" s="134">
        <v>76</v>
      </c>
      <c r="I917" s="134">
        <v>236</v>
      </c>
      <c r="J917" s="134">
        <v>93</v>
      </c>
      <c r="K917" s="134">
        <v>68</v>
      </c>
      <c r="L917" s="134">
        <v>75</v>
      </c>
      <c r="M917" s="134">
        <v>250</v>
      </c>
      <c r="N917" s="134">
        <v>93</v>
      </c>
      <c r="O917" s="134">
        <v>49</v>
      </c>
      <c r="P917" s="134">
        <v>108</v>
      </c>
    </row>
    <row r="918" spans="1:16" x14ac:dyDescent="0.35">
      <c r="A918" s="131" t="s">
        <v>126</v>
      </c>
      <c r="B918" s="133" t="s">
        <v>163</v>
      </c>
      <c r="C918" s="133" t="s">
        <v>2109</v>
      </c>
      <c r="D918" s="131" t="s">
        <v>1015</v>
      </c>
      <c r="E918" s="134">
        <v>111</v>
      </c>
      <c r="F918" s="134">
        <v>35</v>
      </c>
      <c r="G918" s="134">
        <v>16</v>
      </c>
      <c r="H918" s="134">
        <v>60</v>
      </c>
      <c r="I918" s="134">
        <v>111</v>
      </c>
      <c r="J918" s="134">
        <v>36</v>
      </c>
      <c r="K918" s="134">
        <v>16</v>
      </c>
      <c r="L918" s="134">
        <v>59</v>
      </c>
      <c r="M918" s="134">
        <v>119</v>
      </c>
      <c r="N918" s="134">
        <v>35</v>
      </c>
      <c r="O918" s="134">
        <v>28</v>
      </c>
      <c r="P918" s="134">
        <v>56</v>
      </c>
    </row>
    <row r="919" spans="1:16" x14ac:dyDescent="0.35">
      <c r="A919" s="131" t="s">
        <v>126</v>
      </c>
      <c r="B919" s="133" t="s">
        <v>163</v>
      </c>
      <c r="C919" s="133" t="s">
        <v>2110</v>
      </c>
      <c r="D919" s="131" t="s">
        <v>1016</v>
      </c>
      <c r="E919" s="134">
        <v>156</v>
      </c>
      <c r="F919" s="134">
        <v>66</v>
      </c>
      <c r="G919" s="134">
        <v>57</v>
      </c>
      <c r="H919" s="134">
        <v>33</v>
      </c>
      <c r="I919" s="134">
        <v>148</v>
      </c>
      <c r="J919" s="134">
        <v>64</v>
      </c>
      <c r="K919" s="134">
        <v>54</v>
      </c>
      <c r="L919" s="134">
        <v>30</v>
      </c>
      <c r="M919" s="134">
        <v>154</v>
      </c>
      <c r="N919" s="134">
        <v>65</v>
      </c>
      <c r="O919" s="134">
        <v>55</v>
      </c>
      <c r="P919" s="134">
        <v>34</v>
      </c>
    </row>
    <row r="920" spans="1:16" x14ac:dyDescent="0.35">
      <c r="A920" s="131" t="s">
        <v>126</v>
      </c>
      <c r="B920" s="133" t="s">
        <v>163</v>
      </c>
      <c r="C920" s="133" t="s">
        <v>2111</v>
      </c>
      <c r="D920" s="131" t="s">
        <v>1017</v>
      </c>
      <c r="E920" s="134">
        <v>282</v>
      </c>
      <c r="F920" s="134">
        <v>96</v>
      </c>
      <c r="G920" s="134">
        <v>76</v>
      </c>
      <c r="H920" s="134">
        <v>110</v>
      </c>
      <c r="I920" s="134">
        <v>293</v>
      </c>
      <c r="J920" s="134">
        <v>94</v>
      </c>
      <c r="K920" s="134">
        <v>89</v>
      </c>
      <c r="L920" s="134">
        <v>110</v>
      </c>
      <c r="M920" s="134">
        <v>290</v>
      </c>
      <c r="N920" s="134">
        <v>94</v>
      </c>
      <c r="O920" s="134">
        <v>94</v>
      </c>
      <c r="P920" s="134">
        <v>102</v>
      </c>
    </row>
    <row r="921" spans="1:16" x14ac:dyDescent="0.35">
      <c r="A921" s="131" t="s">
        <v>126</v>
      </c>
      <c r="B921" s="133" t="s">
        <v>163</v>
      </c>
      <c r="C921" s="133" t="s">
        <v>2112</v>
      </c>
      <c r="D921" s="131" t="s">
        <v>1018</v>
      </c>
      <c r="E921" s="134">
        <v>20418</v>
      </c>
      <c r="F921" s="134">
        <v>4503</v>
      </c>
      <c r="G921" s="134">
        <v>10597</v>
      </c>
      <c r="H921" s="134">
        <v>5318</v>
      </c>
      <c r="I921" s="134">
        <v>20595</v>
      </c>
      <c r="J921" s="134">
        <v>4401</v>
      </c>
      <c r="K921" s="134">
        <v>10913</v>
      </c>
      <c r="L921" s="134">
        <v>5281</v>
      </c>
      <c r="M921" s="134">
        <v>17914</v>
      </c>
      <c r="N921" s="134">
        <v>2361</v>
      </c>
      <c r="O921" s="134">
        <v>10474</v>
      </c>
      <c r="P921" s="134">
        <v>5079</v>
      </c>
    </row>
    <row r="922" spans="1:16" x14ac:dyDescent="0.35">
      <c r="A922" s="131" t="s">
        <v>126</v>
      </c>
      <c r="B922" s="133" t="s">
        <v>163</v>
      </c>
      <c r="C922" s="133" t="s">
        <v>2113</v>
      </c>
      <c r="D922" s="131" t="s">
        <v>1019</v>
      </c>
      <c r="E922" s="134">
        <v>408</v>
      </c>
      <c r="F922" s="134">
        <v>90</v>
      </c>
      <c r="G922" s="134">
        <v>201</v>
      </c>
      <c r="H922" s="134">
        <v>117</v>
      </c>
      <c r="I922" s="134">
        <v>411</v>
      </c>
      <c r="J922" s="134">
        <v>85</v>
      </c>
      <c r="K922" s="134">
        <v>205</v>
      </c>
      <c r="L922" s="134">
        <v>121</v>
      </c>
      <c r="M922" s="134">
        <v>390</v>
      </c>
      <c r="N922" s="134">
        <v>88</v>
      </c>
      <c r="O922" s="134">
        <v>186</v>
      </c>
      <c r="P922" s="134">
        <v>116</v>
      </c>
    </row>
    <row r="923" spans="1:16" x14ac:dyDescent="0.35">
      <c r="A923" s="131" t="s">
        <v>126</v>
      </c>
      <c r="B923" s="133" t="s">
        <v>163</v>
      </c>
      <c r="C923" s="133" t="s">
        <v>2114</v>
      </c>
      <c r="D923" s="131" t="s">
        <v>1020</v>
      </c>
      <c r="E923" s="134">
        <v>1019</v>
      </c>
      <c r="F923" s="134">
        <v>319</v>
      </c>
      <c r="G923" s="134">
        <v>293</v>
      </c>
      <c r="H923" s="134">
        <v>407</v>
      </c>
      <c r="I923" s="134">
        <v>1041</v>
      </c>
      <c r="J923" s="134">
        <v>317</v>
      </c>
      <c r="K923" s="134">
        <v>337</v>
      </c>
      <c r="L923" s="134">
        <v>387</v>
      </c>
      <c r="M923" s="134">
        <v>1097</v>
      </c>
      <c r="N923" s="134">
        <v>320</v>
      </c>
      <c r="O923" s="134">
        <v>363</v>
      </c>
      <c r="P923" s="134">
        <v>414</v>
      </c>
    </row>
    <row r="924" spans="1:16" x14ac:dyDescent="0.35">
      <c r="A924" s="131" t="s">
        <v>126</v>
      </c>
      <c r="B924" s="133" t="s">
        <v>163</v>
      </c>
      <c r="C924" s="133" t="s">
        <v>2115</v>
      </c>
      <c r="D924" s="131" t="s">
        <v>1021</v>
      </c>
      <c r="E924" s="134">
        <v>649</v>
      </c>
      <c r="F924" s="134">
        <v>138</v>
      </c>
      <c r="G924" s="134">
        <v>437</v>
      </c>
      <c r="H924" s="134">
        <v>74</v>
      </c>
      <c r="I924" s="134">
        <v>646</v>
      </c>
      <c r="J924" s="134">
        <v>136</v>
      </c>
      <c r="K924" s="134">
        <v>435</v>
      </c>
      <c r="L924" s="134">
        <v>75</v>
      </c>
      <c r="M924" s="134">
        <v>667</v>
      </c>
      <c r="N924" s="134">
        <v>136</v>
      </c>
      <c r="O924" s="134">
        <v>460</v>
      </c>
      <c r="P924" s="134">
        <v>71</v>
      </c>
    </row>
    <row r="925" spans="1:16" x14ac:dyDescent="0.35">
      <c r="A925" s="131" t="s">
        <v>126</v>
      </c>
      <c r="B925" s="133" t="s">
        <v>163</v>
      </c>
      <c r="C925" s="133" t="s">
        <v>2116</v>
      </c>
      <c r="D925" s="131" t="s">
        <v>1022</v>
      </c>
      <c r="E925" s="134">
        <v>4959</v>
      </c>
      <c r="F925" s="134">
        <v>599</v>
      </c>
      <c r="G925" s="134">
        <v>3907</v>
      </c>
      <c r="H925" s="134">
        <v>453</v>
      </c>
      <c r="I925" s="134">
        <v>5290</v>
      </c>
      <c r="J925" s="134">
        <v>580</v>
      </c>
      <c r="K925" s="134">
        <v>4269</v>
      </c>
      <c r="L925" s="134">
        <v>441</v>
      </c>
      <c r="M925" s="134">
        <v>5267</v>
      </c>
      <c r="N925" s="134">
        <v>587</v>
      </c>
      <c r="O925" s="134">
        <v>4274</v>
      </c>
      <c r="P925" s="134">
        <v>406</v>
      </c>
    </row>
    <row r="926" spans="1:16" x14ac:dyDescent="0.35">
      <c r="A926" s="131" t="s">
        <v>126</v>
      </c>
      <c r="B926" s="133" t="s">
        <v>163</v>
      </c>
      <c r="C926" s="133" t="s">
        <v>2117</v>
      </c>
      <c r="D926" s="131" t="s">
        <v>258</v>
      </c>
      <c r="E926" s="134">
        <v>1803</v>
      </c>
      <c r="F926" s="134">
        <v>583</v>
      </c>
      <c r="G926" s="134">
        <v>830</v>
      </c>
      <c r="H926" s="134">
        <v>390</v>
      </c>
      <c r="I926" s="134">
        <v>1852</v>
      </c>
      <c r="J926" s="134">
        <v>580</v>
      </c>
      <c r="K926" s="134">
        <v>875</v>
      </c>
      <c r="L926" s="134">
        <v>397</v>
      </c>
      <c r="M926" s="134">
        <v>1952</v>
      </c>
      <c r="N926" s="134">
        <v>580</v>
      </c>
      <c r="O926" s="134">
        <v>1008</v>
      </c>
      <c r="P926" s="134">
        <v>364</v>
      </c>
    </row>
    <row r="927" spans="1:16" x14ac:dyDescent="0.35">
      <c r="A927" s="131" t="s">
        <v>126</v>
      </c>
      <c r="B927" s="133" t="s">
        <v>163</v>
      </c>
      <c r="C927" s="133" t="s">
        <v>2118</v>
      </c>
      <c r="D927" s="131" t="s">
        <v>1023</v>
      </c>
      <c r="E927" s="134">
        <v>5414</v>
      </c>
      <c r="F927" s="134">
        <v>518</v>
      </c>
      <c r="G927" s="134">
        <v>3712</v>
      </c>
      <c r="H927" s="134">
        <v>1184</v>
      </c>
      <c r="I927" s="134">
        <v>5664</v>
      </c>
      <c r="J927" s="134">
        <v>501</v>
      </c>
      <c r="K927" s="134">
        <v>3976</v>
      </c>
      <c r="L927" s="134">
        <v>1187</v>
      </c>
      <c r="M927" s="134">
        <v>5399</v>
      </c>
      <c r="N927" s="134">
        <v>501</v>
      </c>
      <c r="O927" s="134">
        <v>3780</v>
      </c>
      <c r="P927" s="134">
        <v>1118</v>
      </c>
    </row>
    <row r="928" spans="1:16" x14ac:dyDescent="0.35">
      <c r="A928" s="131" t="s">
        <v>126</v>
      </c>
      <c r="B928" s="133" t="s">
        <v>163</v>
      </c>
      <c r="C928" s="133" t="s">
        <v>2119</v>
      </c>
      <c r="D928" s="131" t="s">
        <v>1024</v>
      </c>
      <c r="E928" s="134">
        <v>398</v>
      </c>
      <c r="F928" s="134">
        <v>203</v>
      </c>
      <c r="G928" s="134">
        <v>94</v>
      </c>
      <c r="H928" s="134">
        <v>101</v>
      </c>
      <c r="I928" s="134">
        <v>380</v>
      </c>
      <c r="J928" s="134">
        <v>205</v>
      </c>
      <c r="K928" s="134">
        <v>72</v>
      </c>
      <c r="L928" s="134">
        <v>103</v>
      </c>
      <c r="M928" s="134">
        <v>362</v>
      </c>
      <c r="N928" s="134">
        <v>204</v>
      </c>
      <c r="O928" s="134">
        <v>63</v>
      </c>
      <c r="P928" s="134">
        <v>95</v>
      </c>
    </row>
    <row r="929" spans="1:16" x14ac:dyDescent="0.35">
      <c r="A929" s="131" t="s">
        <v>126</v>
      </c>
      <c r="B929" s="133" t="s">
        <v>163</v>
      </c>
      <c r="C929" s="133" t="s">
        <v>2120</v>
      </c>
      <c r="D929" s="131" t="s">
        <v>1025</v>
      </c>
      <c r="E929" s="134">
        <v>115</v>
      </c>
      <c r="F929" s="134">
        <v>61</v>
      </c>
      <c r="G929" s="134">
        <v>3</v>
      </c>
      <c r="H929" s="134">
        <v>51</v>
      </c>
      <c r="I929" s="134">
        <v>113</v>
      </c>
      <c r="J929" s="134">
        <v>62</v>
      </c>
      <c r="K929" s="134">
        <v>2</v>
      </c>
      <c r="L929" s="134">
        <v>49</v>
      </c>
      <c r="M929" s="134">
        <v>110</v>
      </c>
      <c r="N929" s="134">
        <v>62</v>
      </c>
      <c r="O929" s="134">
        <v>3</v>
      </c>
      <c r="P929" s="134">
        <v>45</v>
      </c>
    </row>
    <row r="930" spans="1:16" x14ac:dyDescent="0.35">
      <c r="A930" s="131" t="s">
        <v>126</v>
      </c>
      <c r="B930" s="133" t="s">
        <v>163</v>
      </c>
      <c r="C930" s="133" t="s">
        <v>2121</v>
      </c>
      <c r="D930" s="131" t="s">
        <v>1026</v>
      </c>
      <c r="E930" s="134">
        <v>14730</v>
      </c>
      <c r="F930" s="134">
        <v>1727</v>
      </c>
      <c r="G930" s="134">
        <v>8180</v>
      </c>
      <c r="H930" s="134">
        <v>4823</v>
      </c>
      <c r="I930" s="134">
        <v>14747</v>
      </c>
      <c r="J930" s="134">
        <v>1726</v>
      </c>
      <c r="K930" s="134">
        <v>8236</v>
      </c>
      <c r="L930" s="134">
        <v>4785</v>
      </c>
      <c r="M930" s="134">
        <v>14173</v>
      </c>
      <c r="N930" s="134">
        <v>1653</v>
      </c>
      <c r="O930" s="134">
        <v>7919</v>
      </c>
      <c r="P930" s="134">
        <v>4601</v>
      </c>
    </row>
    <row r="931" spans="1:16" x14ac:dyDescent="0.35">
      <c r="A931" s="131" t="s">
        <v>126</v>
      </c>
      <c r="B931" s="133" t="s">
        <v>163</v>
      </c>
      <c r="C931" s="133" t="s">
        <v>2122</v>
      </c>
      <c r="D931" s="131" t="s">
        <v>1027</v>
      </c>
      <c r="E931" s="134">
        <v>147</v>
      </c>
      <c r="F931" s="134">
        <v>71</v>
      </c>
      <c r="G931" s="134">
        <v>25</v>
      </c>
      <c r="H931" s="134">
        <v>51</v>
      </c>
      <c r="I931" s="134">
        <v>146</v>
      </c>
      <c r="J931" s="134">
        <v>68</v>
      </c>
      <c r="K931" s="134">
        <v>27</v>
      </c>
      <c r="L931" s="134">
        <v>51</v>
      </c>
      <c r="M931" s="134">
        <v>140</v>
      </c>
      <c r="N931" s="134">
        <v>67</v>
      </c>
      <c r="O931" s="134">
        <v>25</v>
      </c>
      <c r="P931" s="134">
        <v>48</v>
      </c>
    </row>
    <row r="932" spans="1:16" x14ac:dyDescent="0.35">
      <c r="A932" s="131" t="s">
        <v>126</v>
      </c>
      <c r="B932" s="133" t="s">
        <v>163</v>
      </c>
      <c r="C932" s="133" t="s">
        <v>2123</v>
      </c>
      <c r="D932" s="131" t="s">
        <v>1028</v>
      </c>
      <c r="E932" s="134">
        <v>184</v>
      </c>
      <c r="F932" s="134">
        <v>91</v>
      </c>
      <c r="G932" s="134">
        <v>25</v>
      </c>
      <c r="H932" s="134">
        <v>68</v>
      </c>
      <c r="I932" s="134">
        <v>208</v>
      </c>
      <c r="J932" s="134">
        <v>92</v>
      </c>
      <c r="K932" s="134">
        <v>47</v>
      </c>
      <c r="L932" s="134">
        <v>69</v>
      </c>
      <c r="M932" s="134">
        <v>215</v>
      </c>
      <c r="N932" s="134">
        <v>92</v>
      </c>
      <c r="O932" s="134">
        <v>56</v>
      </c>
      <c r="P932" s="134">
        <v>67</v>
      </c>
    </row>
    <row r="933" spans="1:16" x14ac:dyDescent="0.35">
      <c r="A933" s="131" t="s">
        <v>126</v>
      </c>
      <c r="B933" s="133" t="s">
        <v>163</v>
      </c>
      <c r="C933" s="133" t="s">
        <v>2124</v>
      </c>
      <c r="D933" s="131" t="s">
        <v>1029</v>
      </c>
      <c r="E933" s="134">
        <v>130</v>
      </c>
      <c r="F933" s="134">
        <v>67</v>
      </c>
      <c r="G933" s="134">
        <v>8</v>
      </c>
      <c r="H933" s="134">
        <v>55</v>
      </c>
      <c r="I933" s="134">
        <v>179</v>
      </c>
      <c r="J933" s="134">
        <v>67</v>
      </c>
      <c r="K933" s="134">
        <v>49</v>
      </c>
      <c r="L933" s="134">
        <v>63</v>
      </c>
      <c r="M933" s="134">
        <v>157</v>
      </c>
      <c r="N933" s="134">
        <v>69</v>
      </c>
      <c r="O933" s="134">
        <v>34</v>
      </c>
      <c r="P933" s="134">
        <v>54</v>
      </c>
    </row>
    <row r="934" spans="1:16" x14ac:dyDescent="0.35">
      <c r="A934" s="131" t="s">
        <v>126</v>
      </c>
      <c r="B934" s="133" t="s">
        <v>163</v>
      </c>
      <c r="C934" s="133" t="s">
        <v>2125</v>
      </c>
      <c r="D934" s="131" t="s">
        <v>1030</v>
      </c>
      <c r="E934" s="134">
        <v>2997</v>
      </c>
      <c r="F934" s="134">
        <v>519</v>
      </c>
      <c r="G934" s="134">
        <v>1501</v>
      </c>
      <c r="H934" s="134">
        <v>977</v>
      </c>
      <c r="I934" s="134">
        <v>2859</v>
      </c>
      <c r="J934" s="134">
        <v>529</v>
      </c>
      <c r="K934" s="134">
        <v>1480</v>
      </c>
      <c r="L934" s="134">
        <v>850</v>
      </c>
      <c r="M934" s="134">
        <v>2731</v>
      </c>
      <c r="N934" s="134">
        <v>528</v>
      </c>
      <c r="O934" s="134">
        <v>1413</v>
      </c>
      <c r="P934" s="134">
        <v>790</v>
      </c>
    </row>
    <row r="935" spans="1:16" x14ac:dyDescent="0.35">
      <c r="A935" s="131" t="s">
        <v>126</v>
      </c>
      <c r="B935" s="133" t="s">
        <v>163</v>
      </c>
      <c r="C935" s="133" t="s">
        <v>2126</v>
      </c>
      <c r="D935" s="131" t="s">
        <v>274</v>
      </c>
      <c r="E935" s="134">
        <v>119</v>
      </c>
      <c r="F935" s="134">
        <v>85</v>
      </c>
      <c r="G935" s="134">
        <v>18</v>
      </c>
      <c r="H935" s="134">
        <v>16</v>
      </c>
      <c r="I935" s="134">
        <v>118</v>
      </c>
      <c r="J935" s="134">
        <v>85</v>
      </c>
      <c r="K935" s="134">
        <v>16</v>
      </c>
      <c r="L935" s="134">
        <v>17</v>
      </c>
      <c r="M935" s="134">
        <v>110</v>
      </c>
      <c r="N935" s="134">
        <v>83</v>
      </c>
      <c r="O935" s="134">
        <v>14</v>
      </c>
      <c r="P935" s="134">
        <v>13</v>
      </c>
    </row>
    <row r="936" spans="1:16" x14ac:dyDescent="0.35">
      <c r="A936" s="131" t="s">
        <v>126</v>
      </c>
      <c r="B936" s="133" t="s">
        <v>163</v>
      </c>
      <c r="C936" s="133" t="s">
        <v>2127</v>
      </c>
      <c r="D936" s="131" t="s">
        <v>1031</v>
      </c>
      <c r="E936" s="134">
        <v>219</v>
      </c>
      <c r="F936" s="134">
        <v>100</v>
      </c>
      <c r="G936" s="134">
        <v>26</v>
      </c>
      <c r="H936" s="134">
        <v>93</v>
      </c>
      <c r="I936" s="134">
        <v>217</v>
      </c>
      <c r="J936" s="134">
        <v>97</v>
      </c>
      <c r="K936" s="134">
        <v>24</v>
      </c>
      <c r="L936" s="134">
        <v>96</v>
      </c>
      <c r="M936" s="134">
        <v>188</v>
      </c>
      <c r="N936" s="134">
        <v>95</v>
      </c>
      <c r="O936" s="134">
        <v>16</v>
      </c>
      <c r="P936" s="134">
        <v>77</v>
      </c>
    </row>
    <row r="937" spans="1:16" x14ac:dyDescent="0.35">
      <c r="A937" s="131" t="s">
        <v>126</v>
      </c>
      <c r="B937" s="133" t="s">
        <v>163</v>
      </c>
      <c r="C937" s="133" t="s">
        <v>2128</v>
      </c>
      <c r="D937" s="131" t="s">
        <v>1032</v>
      </c>
      <c r="E937" s="134">
        <v>580</v>
      </c>
      <c r="F937" s="134">
        <v>210</v>
      </c>
      <c r="G937" s="134">
        <v>233</v>
      </c>
      <c r="H937" s="134">
        <v>137</v>
      </c>
      <c r="I937" s="134">
        <v>605</v>
      </c>
      <c r="J937" s="134">
        <v>214</v>
      </c>
      <c r="K937" s="134">
        <v>241</v>
      </c>
      <c r="L937" s="134">
        <v>150</v>
      </c>
      <c r="M937" s="134">
        <v>609</v>
      </c>
      <c r="N937" s="134">
        <v>223</v>
      </c>
      <c r="O937" s="134">
        <v>225</v>
      </c>
      <c r="P937" s="134">
        <v>161</v>
      </c>
    </row>
    <row r="938" spans="1:16" x14ac:dyDescent="0.35">
      <c r="A938" s="131" t="s">
        <v>126</v>
      </c>
      <c r="B938" s="133" t="s">
        <v>163</v>
      </c>
      <c r="C938" s="133" t="s">
        <v>2129</v>
      </c>
      <c r="D938" s="131" t="s">
        <v>1033</v>
      </c>
      <c r="E938" s="134">
        <v>5887</v>
      </c>
      <c r="F938" s="134">
        <v>865</v>
      </c>
      <c r="G938" s="134">
        <v>2740</v>
      </c>
      <c r="H938" s="134">
        <v>2282</v>
      </c>
      <c r="I938" s="134">
        <v>5971</v>
      </c>
      <c r="J938" s="134">
        <v>786</v>
      </c>
      <c r="K938" s="134">
        <v>2936</v>
      </c>
      <c r="L938" s="134">
        <v>2249</v>
      </c>
      <c r="M938" s="134">
        <v>5671</v>
      </c>
      <c r="N938" s="134">
        <v>694</v>
      </c>
      <c r="O938" s="134">
        <v>2831</v>
      </c>
      <c r="P938" s="134">
        <v>2146</v>
      </c>
    </row>
    <row r="939" spans="1:16" x14ac:dyDescent="0.35">
      <c r="A939" s="131" t="s">
        <v>126</v>
      </c>
      <c r="B939" s="133" t="s">
        <v>163</v>
      </c>
      <c r="C939" s="133" t="s">
        <v>2130</v>
      </c>
      <c r="D939" s="131" t="s">
        <v>1034</v>
      </c>
      <c r="E939" s="134">
        <v>574</v>
      </c>
      <c r="F939" s="134">
        <v>206</v>
      </c>
      <c r="G939" s="134">
        <v>155</v>
      </c>
      <c r="H939" s="134">
        <v>213</v>
      </c>
      <c r="I939" s="134">
        <v>577</v>
      </c>
      <c r="J939" s="134">
        <v>205</v>
      </c>
      <c r="K939" s="134">
        <v>160</v>
      </c>
      <c r="L939" s="134">
        <v>212</v>
      </c>
      <c r="M939" s="134">
        <v>558</v>
      </c>
      <c r="N939" s="134">
        <v>208</v>
      </c>
      <c r="O939" s="134">
        <v>152</v>
      </c>
      <c r="P939" s="134">
        <v>198</v>
      </c>
    </row>
    <row r="940" spans="1:16" x14ac:dyDescent="0.35">
      <c r="A940" s="131" t="s">
        <v>126</v>
      </c>
      <c r="B940" s="133" t="s">
        <v>163</v>
      </c>
      <c r="C940" s="133" t="s">
        <v>2131</v>
      </c>
      <c r="D940" s="131" t="s">
        <v>164</v>
      </c>
      <c r="E940" s="134">
        <v>292</v>
      </c>
      <c r="F940" s="134">
        <v>168</v>
      </c>
      <c r="G940" s="134">
        <v>39</v>
      </c>
      <c r="H940" s="134">
        <v>85</v>
      </c>
      <c r="I940" s="134">
        <v>285</v>
      </c>
      <c r="J940" s="134">
        <v>164</v>
      </c>
      <c r="K940" s="134">
        <v>37</v>
      </c>
      <c r="L940" s="134">
        <v>84</v>
      </c>
      <c r="M940" s="134">
        <v>286</v>
      </c>
      <c r="N940" s="134">
        <v>166</v>
      </c>
      <c r="O940" s="134">
        <v>36</v>
      </c>
      <c r="P940" s="134">
        <v>84</v>
      </c>
    </row>
    <row r="941" spans="1:16" x14ac:dyDescent="0.35">
      <c r="A941" s="131" t="s">
        <v>126</v>
      </c>
      <c r="B941" s="133" t="s">
        <v>163</v>
      </c>
      <c r="C941" s="133" t="s">
        <v>2132</v>
      </c>
      <c r="D941" s="131" t="s">
        <v>1035</v>
      </c>
      <c r="E941" s="134">
        <v>248</v>
      </c>
      <c r="F941" s="134">
        <v>93</v>
      </c>
      <c r="G941" s="134">
        <v>84</v>
      </c>
      <c r="H941" s="134">
        <v>71</v>
      </c>
      <c r="I941" s="134">
        <v>243</v>
      </c>
      <c r="J941" s="134">
        <v>93</v>
      </c>
      <c r="K941" s="134">
        <v>80</v>
      </c>
      <c r="L941" s="134">
        <v>70</v>
      </c>
      <c r="M941" s="134">
        <v>221</v>
      </c>
      <c r="N941" s="134">
        <v>90</v>
      </c>
      <c r="O941" s="134">
        <v>62</v>
      </c>
      <c r="P941" s="134">
        <v>69</v>
      </c>
    </row>
    <row r="942" spans="1:16" x14ac:dyDescent="0.35">
      <c r="A942" s="131" t="s">
        <v>126</v>
      </c>
      <c r="B942" s="133" t="s">
        <v>163</v>
      </c>
      <c r="C942" s="133" t="s">
        <v>2133</v>
      </c>
      <c r="D942" s="131" t="s">
        <v>1036</v>
      </c>
      <c r="E942" s="134">
        <v>238</v>
      </c>
      <c r="F942" s="134">
        <v>162</v>
      </c>
      <c r="G942" s="134">
        <v>33</v>
      </c>
      <c r="H942" s="134">
        <v>43</v>
      </c>
      <c r="I942" s="134">
        <v>246</v>
      </c>
      <c r="J942" s="134">
        <v>164</v>
      </c>
      <c r="K942" s="134">
        <v>42</v>
      </c>
      <c r="L942" s="134">
        <v>40</v>
      </c>
      <c r="M942" s="134">
        <v>239</v>
      </c>
      <c r="N942" s="134">
        <v>164</v>
      </c>
      <c r="O942" s="134">
        <v>29</v>
      </c>
      <c r="P942" s="134">
        <v>46</v>
      </c>
    </row>
    <row r="943" spans="1:16" x14ac:dyDescent="0.35">
      <c r="A943" s="131" t="s">
        <v>126</v>
      </c>
      <c r="B943" s="133" t="s">
        <v>163</v>
      </c>
      <c r="C943" s="133" t="s">
        <v>2134</v>
      </c>
      <c r="D943" s="131" t="s">
        <v>1037</v>
      </c>
      <c r="E943" s="134">
        <v>386</v>
      </c>
      <c r="F943" s="134">
        <v>115</v>
      </c>
      <c r="G943" s="134">
        <v>103</v>
      </c>
      <c r="H943" s="134">
        <v>168</v>
      </c>
      <c r="I943" s="134">
        <v>391</v>
      </c>
      <c r="J943" s="134">
        <v>114</v>
      </c>
      <c r="K943" s="134">
        <v>110</v>
      </c>
      <c r="L943" s="134">
        <v>167</v>
      </c>
      <c r="M943" s="134">
        <v>402</v>
      </c>
      <c r="N943" s="134">
        <v>116</v>
      </c>
      <c r="O943" s="134">
        <v>113</v>
      </c>
      <c r="P943" s="134">
        <v>173</v>
      </c>
    </row>
    <row r="944" spans="1:16" x14ac:dyDescent="0.35">
      <c r="A944" s="131" t="s">
        <v>126</v>
      </c>
      <c r="B944" s="133" t="s">
        <v>163</v>
      </c>
      <c r="C944" s="133" t="s">
        <v>2135</v>
      </c>
      <c r="D944" s="131" t="s">
        <v>1038</v>
      </c>
      <c r="E944" s="134">
        <v>3218</v>
      </c>
      <c r="F944" s="134">
        <v>507</v>
      </c>
      <c r="G944" s="134">
        <v>1754</v>
      </c>
      <c r="H944" s="134">
        <v>957</v>
      </c>
      <c r="I944" s="134">
        <v>3100</v>
      </c>
      <c r="J944" s="134">
        <v>507</v>
      </c>
      <c r="K944" s="134">
        <v>1651</v>
      </c>
      <c r="L944" s="134">
        <v>942</v>
      </c>
      <c r="M944" s="134">
        <v>2951</v>
      </c>
      <c r="N944" s="134">
        <v>478</v>
      </c>
      <c r="O944" s="134">
        <v>1531</v>
      </c>
      <c r="P944" s="134">
        <v>942</v>
      </c>
    </row>
    <row r="945" spans="1:16" x14ac:dyDescent="0.35">
      <c r="A945" s="131" t="s">
        <v>126</v>
      </c>
      <c r="B945" s="133" t="s">
        <v>163</v>
      </c>
      <c r="C945" s="133" t="s">
        <v>2136</v>
      </c>
      <c r="D945" s="131" t="s">
        <v>1039</v>
      </c>
      <c r="E945" s="134">
        <v>374</v>
      </c>
      <c r="F945" s="134">
        <v>47</v>
      </c>
      <c r="G945" s="134">
        <v>275</v>
      </c>
      <c r="H945" s="134">
        <v>52</v>
      </c>
      <c r="I945" s="134">
        <v>393</v>
      </c>
      <c r="J945" s="134">
        <v>46</v>
      </c>
      <c r="K945" s="134">
        <v>273</v>
      </c>
      <c r="L945" s="134">
        <v>74</v>
      </c>
      <c r="M945" s="134">
        <v>374</v>
      </c>
      <c r="N945" s="134">
        <v>45</v>
      </c>
      <c r="O945" s="134">
        <v>272</v>
      </c>
      <c r="P945" s="134">
        <v>57</v>
      </c>
    </row>
    <row r="946" spans="1:16" x14ac:dyDescent="0.35">
      <c r="A946" s="131" t="s">
        <v>126</v>
      </c>
      <c r="B946" s="133" t="s">
        <v>163</v>
      </c>
      <c r="C946" s="133" t="s">
        <v>2137</v>
      </c>
      <c r="D946" s="131" t="s">
        <v>364</v>
      </c>
      <c r="E946" s="134">
        <v>638</v>
      </c>
      <c r="F946" s="134">
        <v>159</v>
      </c>
      <c r="G946" s="134">
        <v>226</v>
      </c>
      <c r="H946" s="134">
        <v>253</v>
      </c>
      <c r="I946" s="134">
        <v>595</v>
      </c>
      <c r="J946" s="134">
        <v>157</v>
      </c>
      <c r="K946" s="134">
        <v>217</v>
      </c>
      <c r="L946" s="134">
        <v>221</v>
      </c>
      <c r="M946" s="134">
        <v>583</v>
      </c>
      <c r="N946" s="134">
        <v>157</v>
      </c>
      <c r="O946" s="134">
        <v>207</v>
      </c>
      <c r="P946" s="134">
        <v>219</v>
      </c>
    </row>
    <row r="947" spans="1:16" x14ac:dyDescent="0.35">
      <c r="A947" s="131" t="s">
        <v>126</v>
      </c>
      <c r="B947" s="133" t="s">
        <v>163</v>
      </c>
      <c r="C947" s="133" t="s">
        <v>2138</v>
      </c>
      <c r="D947" s="131" t="s">
        <v>1040</v>
      </c>
      <c r="E947" s="134">
        <v>763</v>
      </c>
      <c r="F947" s="134">
        <v>175</v>
      </c>
      <c r="G947" s="134">
        <v>324</v>
      </c>
      <c r="H947" s="134">
        <v>264</v>
      </c>
      <c r="I947" s="134">
        <v>789</v>
      </c>
      <c r="J947" s="134">
        <v>173</v>
      </c>
      <c r="K947" s="134">
        <v>343</v>
      </c>
      <c r="L947" s="134">
        <v>273</v>
      </c>
      <c r="M947" s="134">
        <v>749</v>
      </c>
      <c r="N947" s="134">
        <v>172</v>
      </c>
      <c r="O947" s="134">
        <v>317</v>
      </c>
      <c r="P947" s="134">
        <v>260</v>
      </c>
    </row>
    <row r="948" spans="1:16" x14ac:dyDescent="0.35">
      <c r="A948" s="131" t="s">
        <v>127</v>
      </c>
      <c r="B948" s="133" t="s">
        <v>164</v>
      </c>
      <c r="C948" s="133" t="s">
        <v>2139</v>
      </c>
      <c r="D948" s="131" t="s">
        <v>1041</v>
      </c>
      <c r="E948" s="134">
        <v>75916</v>
      </c>
      <c r="F948" s="134">
        <v>21515</v>
      </c>
      <c r="G948" s="134">
        <v>42051</v>
      </c>
      <c r="H948" s="134">
        <v>12350</v>
      </c>
      <c r="I948" s="134">
        <v>68661</v>
      </c>
      <c r="J948" s="134">
        <v>14241</v>
      </c>
      <c r="K948" s="134">
        <v>42297</v>
      </c>
      <c r="L948" s="134">
        <v>12123</v>
      </c>
      <c r="M948" s="134">
        <v>63105</v>
      </c>
      <c r="N948" s="134">
        <v>10815</v>
      </c>
      <c r="O948" s="134">
        <v>41046</v>
      </c>
      <c r="P948" s="134">
        <v>11244</v>
      </c>
    </row>
    <row r="949" spans="1:16" x14ac:dyDescent="0.35">
      <c r="A949" s="131" t="s">
        <v>127</v>
      </c>
      <c r="B949" s="133" t="s">
        <v>164</v>
      </c>
      <c r="C949" s="133" t="s">
        <v>2140</v>
      </c>
      <c r="D949" s="131" t="s">
        <v>374</v>
      </c>
      <c r="E949" s="134">
        <v>559</v>
      </c>
      <c r="F949" s="134">
        <v>172</v>
      </c>
      <c r="G949" s="134">
        <v>253</v>
      </c>
      <c r="H949" s="134">
        <v>134</v>
      </c>
      <c r="I949" s="134">
        <v>449</v>
      </c>
      <c r="J949" s="134">
        <v>170</v>
      </c>
      <c r="K949" s="134">
        <v>148</v>
      </c>
      <c r="L949" s="134">
        <v>131</v>
      </c>
      <c r="M949" s="134">
        <v>342</v>
      </c>
      <c r="N949" s="134">
        <v>169</v>
      </c>
      <c r="O949" s="134">
        <v>84</v>
      </c>
      <c r="P949" s="134">
        <v>89</v>
      </c>
    </row>
    <row r="950" spans="1:16" x14ac:dyDescent="0.35">
      <c r="A950" s="131" t="s">
        <v>127</v>
      </c>
      <c r="B950" s="133" t="s">
        <v>164</v>
      </c>
      <c r="C950" s="133" t="s">
        <v>2141</v>
      </c>
      <c r="D950" s="131" t="s">
        <v>1042</v>
      </c>
      <c r="E950" s="134">
        <v>571</v>
      </c>
      <c r="F950" s="134">
        <v>243</v>
      </c>
      <c r="G950" s="134">
        <v>247</v>
      </c>
      <c r="H950" s="134">
        <v>81</v>
      </c>
      <c r="I950" s="134">
        <v>373</v>
      </c>
      <c r="J950" s="134">
        <v>240</v>
      </c>
      <c r="K950" s="134">
        <v>50</v>
      </c>
      <c r="L950" s="134">
        <v>83</v>
      </c>
      <c r="M950" s="134">
        <v>346</v>
      </c>
      <c r="N950" s="134">
        <v>246</v>
      </c>
      <c r="O950" s="134">
        <v>20</v>
      </c>
      <c r="P950" s="134">
        <v>80</v>
      </c>
    </row>
    <row r="951" spans="1:16" x14ac:dyDescent="0.35">
      <c r="A951" s="131" t="s">
        <v>127</v>
      </c>
      <c r="B951" s="133" t="s">
        <v>164</v>
      </c>
      <c r="C951" s="133" t="s">
        <v>2142</v>
      </c>
      <c r="D951" s="131" t="s">
        <v>1043</v>
      </c>
      <c r="E951" s="134">
        <v>421</v>
      </c>
      <c r="F951" s="134">
        <v>241</v>
      </c>
      <c r="G951" s="134">
        <v>70</v>
      </c>
      <c r="H951" s="134">
        <v>110</v>
      </c>
      <c r="I951" s="134">
        <v>386</v>
      </c>
      <c r="J951" s="134">
        <v>239</v>
      </c>
      <c r="K951" s="134">
        <v>35</v>
      </c>
      <c r="L951" s="134">
        <v>112</v>
      </c>
      <c r="M951" s="134">
        <v>354</v>
      </c>
      <c r="N951" s="134">
        <v>200</v>
      </c>
      <c r="O951" s="134">
        <v>38</v>
      </c>
      <c r="P951" s="134">
        <v>116</v>
      </c>
    </row>
    <row r="952" spans="1:16" x14ac:dyDescent="0.35">
      <c r="A952" s="131" t="s">
        <v>127</v>
      </c>
      <c r="B952" s="133" t="s">
        <v>164</v>
      </c>
      <c r="C952" s="133" t="s">
        <v>2143</v>
      </c>
      <c r="D952" s="131" t="s">
        <v>1044</v>
      </c>
      <c r="E952" s="134">
        <v>4852</v>
      </c>
      <c r="F952" s="134">
        <v>2200</v>
      </c>
      <c r="G952" s="134">
        <v>1770</v>
      </c>
      <c r="H952" s="134">
        <v>882</v>
      </c>
      <c r="I952" s="134">
        <v>4891</v>
      </c>
      <c r="J952" s="134">
        <v>2215</v>
      </c>
      <c r="K952" s="134">
        <v>1814</v>
      </c>
      <c r="L952" s="134">
        <v>862</v>
      </c>
      <c r="M952" s="134">
        <v>3519</v>
      </c>
      <c r="N952" s="134">
        <v>1019</v>
      </c>
      <c r="O952" s="134">
        <v>1702</v>
      </c>
      <c r="P952" s="134">
        <v>798</v>
      </c>
    </row>
    <row r="953" spans="1:16" x14ac:dyDescent="0.35">
      <c r="A953" s="131" t="s">
        <v>127</v>
      </c>
      <c r="B953" s="133" t="s">
        <v>164</v>
      </c>
      <c r="C953" s="133" t="s">
        <v>2144</v>
      </c>
      <c r="D953" s="131" t="s">
        <v>1045</v>
      </c>
      <c r="E953" s="134">
        <v>2087</v>
      </c>
      <c r="F953" s="134">
        <v>375</v>
      </c>
      <c r="G953" s="134">
        <v>1413</v>
      </c>
      <c r="H953" s="134">
        <v>299</v>
      </c>
      <c r="I953" s="134">
        <v>2042</v>
      </c>
      <c r="J953" s="134">
        <v>376</v>
      </c>
      <c r="K953" s="134">
        <v>1387</v>
      </c>
      <c r="L953" s="134">
        <v>279</v>
      </c>
      <c r="M953" s="134">
        <v>2064</v>
      </c>
      <c r="N953" s="134">
        <v>370</v>
      </c>
      <c r="O953" s="134">
        <v>1456</v>
      </c>
      <c r="P953" s="134">
        <v>238</v>
      </c>
    </row>
    <row r="954" spans="1:16" x14ac:dyDescent="0.35">
      <c r="A954" s="131" t="s">
        <v>127</v>
      </c>
      <c r="B954" s="133" t="s">
        <v>164</v>
      </c>
      <c r="C954" s="133" t="s">
        <v>2145</v>
      </c>
      <c r="D954" s="131" t="s">
        <v>1046</v>
      </c>
      <c r="E954" s="134">
        <v>184</v>
      </c>
      <c r="F954" s="134">
        <v>96</v>
      </c>
      <c r="G954" s="134">
        <v>52</v>
      </c>
      <c r="H954" s="134">
        <v>36</v>
      </c>
      <c r="I954" s="134">
        <v>175</v>
      </c>
      <c r="J954" s="134">
        <v>99</v>
      </c>
      <c r="K954" s="134">
        <v>45</v>
      </c>
      <c r="L954" s="134">
        <v>31</v>
      </c>
      <c r="M954" s="134">
        <v>174</v>
      </c>
      <c r="N954" s="134">
        <v>102</v>
      </c>
      <c r="O954" s="134">
        <v>43</v>
      </c>
      <c r="P954" s="134">
        <v>29</v>
      </c>
    </row>
    <row r="955" spans="1:16" x14ac:dyDescent="0.35">
      <c r="A955" s="131" t="s">
        <v>127</v>
      </c>
      <c r="B955" s="133" t="s">
        <v>164</v>
      </c>
      <c r="C955" s="133" t="s">
        <v>2146</v>
      </c>
      <c r="D955" s="131" t="s">
        <v>1047</v>
      </c>
      <c r="E955" s="134">
        <v>294</v>
      </c>
      <c r="F955" s="134">
        <v>175</v>
      </c>
      <c r="G955" s="134">
        <v>99</v>
      </c>
      <c r="H955" s="134">
        <v>20</v>
      </c>
      <c r="I955" s="134">
        <v>301</v>
      </c>
      <c r="J955" s="134">
        <v>176</v>
      </c>
      <c r="K955" s="134">
        <v>89</v>
      </c>
      <c r="L955" s="134">
        <v>36</v>
      </c>
      <c r="M955" s="134">
        <v>289</v>
      </c>
      <c r="N955" s="134">
        <v>176</v>
      </c>
      <c r="O955" s="134">
        <v>78</v>
      </c>
      <c r="P955" s="134">
        <v>35</v>
      </c>
    </row>
    <row r="956" spans="1:16" x14ac:dyDescent="0.35">
      <c r="A956" s="131" t="s">
        <v>127</v>
      </c>
      <c r="B956" s="133" t="s">
        <v>164</v>
      </c>
      <c r="C956" s="133" t="s">
        <v>2147</v>
      </c>
      <c r="D956" s="131" t="s">
        <v>1048</v>
      </c>
      <c r="E956" s="134">
        <v>636</v>
      </c>
      <c r="F956" s="134">
        <v>377</v>
      </c>
      <c r="G956" s="134">
        <v>132</v>
      </c>
      <c r="H956" s="134">
        <v>127</v>
      </c>
      <c r="I956" s="134">
        <v>628</v>
      </c>
      <c r="J956" s="134">
        <v>380</v>
      </c>
      <c r="K956" s="134">
        <v>125</v>
      </c>
      <c r="L956" s="134">
        <v>123</v>
      </c>
      <c r="M956" s="134">
        <v>570</v>
      </c>
      <c r="N956" s="134">
        <v>382</v>
      </c>
      <c r="O956" s="134">
        <v>85</v>
      </c>
      <c r="P956" s="134">
        <v>103</v>
      </c>
    </row>
    <row r="957" spans="1:16" x14ac:dyDescent="0.35">
      <c r="A957" s="131" t="s">
        <v>127</v>
      </c>
      <c r="B957" s="133" t="s">
        <v>164</v>
      </c>
      <c r="C957" s="133" t="s">
        <v>2148</v>
      </c>
      <c r="D957" s="131" t="s">
        <v>1049</v>
      </c>
      <c r="E957" s="134">
        <v>596</v>
      </c>
      <c r="F957" s="134">
        <v>247</v>
      </c>
      <c r="G957" s="134">
        <v>241</v>
      </c>
      <c r="H957" s="134">
        <v>108</v>
      </c>
      <c r="I957" s="134">
        <v>597</v>
      </c>
      <c r="J957" s="134">
        <v>242</v>
      </c>
      <c r="K957" s="134">
        <v>256</v>
      </c>
      <c r="L957" s="134">
        <v>99</v>
      </c>
      <c r="M957" s="134">
        <v>483</v>
      </c>
      <c r="N957" s="134">
        <v>245</v>
      </c>
      <c r="O957" s="134">
        <v>159</v>
      </c>
      <c r="P957" s="134">
        <v>79</v>
      </c>
    </row>
    <row r="958" spans="1:16" x14ac:dyDescent="0.35">
      <c r="A958" s="131" t="s">
        <v>127</v>
      </c>
      <c r="B958" s="133" t="s">
        <v>164</v>
      </c>
      <c r="C958" s="133" t="s">
        <v>2149</v>
      </c>
      <c r="D958" s="131" t="s">
        <v>240</v>
      </c>
      <c r="E958" s="134">
        <v>853</v>
      </c>
      <c r="F958" s="134">
        <v>218</v>
      </c>
      <c r="G958" s="134">
        <v>492</v>
      </c>
      <c r="H958" s="134">
        <v>143</v>
      </c>
      <c r="I958" s="134">
        <v>524</v>
      </c>
      <c r="J958" s="134">
        <v>220</v>
      </c>
      <c r="K958" s="134">
        <v>171</v>
      </c>
      <c r="L958" s="134">
        <v>133</v>
      </c>
      <c r="M958" s="134">
        <v>478</v>
      </c>
      <c r="N958" s="134">
        <v>222</v>
      </c>
      <c r="O958" s="134">
        <v>145</v>
      </c>
      <c r="P958" s="134">
        <v>111</v>
      </c>
    </row>
    <row r="959" spans="1:16" x14ac:dyDescent="0.35">
      <c r="A959" s="131" t="s">
        <v>127</v>
      </c>
      <c r="B959" s="133" t="s">
        <v>164</v>
      </c>
      <c r="C959" s="133" t="s">
        <v>2150</v>
      </c>
      <c r="D959" s="131" t="s">
        <v>1050</v>
      </c>
      <c r="E959" s="134">
        <v>868</v>
      </c>
      <c r="F959" s="134">
        <v>422</v>
      </c>
      <c r="G959" s="134">
        <v>231</v>
      </c>
      <c r="H959" s="134">
        <v>215</v>
      </c>
      <c r="I959" s="134">
        <v>893</v>
      </c>
      <c r="J959" s="134">
        <v>419</v>
      </c>
      <c r="K959" s="134">
        <v>250</v>
      </c>
      <c r="L959" s="134">
        <v>224</v>
      </c>
      <c r="M959" s="134">
        <v>876</v>
      </c>
      <c r="N959" s="134">
        <v>394</v>
      </c>
      <c r="O959" s="134">
        <v>287</v>
      </c>
      <c r="P959" s="134">
        <v>195</v>
      </c>
    </row>
    <row r="960" spans="1:16" x14ac:dyDescent="0.35">
      <c r="A960" s="131" t="s">
        <v>127</v>
      </c>
      <c r="B960" s="133" t="s">
        <v>164</v>
      </c>
      <c r="C960" s="133" t="s">
        <v>2151</v>
      </c>
      <c r="D960" s="131" t="s">
        <v>1051</v>
      </c>
      <c r="E960" s="134">
        <v>1054</v>
      </c>
      <c r="F960" s="134">
        <v>598</v>
      </c>
      <c r="G960" s="134">
        <v>258</v>
      </c>
      <c r="H960" s="134">
        <v>198</v>
      </c>
      <c r="I960" s="134">
        <v>983</v>
      </c>
      <c r="J960" s="134">
        <v>602</v>
      </c>
      <c r="K960" s="134">
        <v>186</v>
      </c>
      <c r="L960" s="134">
        <v>195</v>
      </c>
      <c r="M960" s="134">
        <v>967</v>
      </c>
      <c r="N960" s="134">
        <v>602</v>
      </c>
      <c r="O960" s="134">
        <v>204</v>
      </c>
      <c r="P960" s="134">
        <v>161</v>
      </c>
    </row>
    <row r="961" spans="1:16" x14ac:dyDescent="0.35">
      <c r="A961" s="131" t="s">
        <v>127</v>
      </c>
      <c r="B961" s="133" t="s">
        <v>164</v>
      </c>
      <c r="C961" s="133" t="s">
        <v>2152</v>
      </c>
      <c r="D961" s="131" t="s">
        <v>1052</v>
      </c>
      <c r="E961" s="134">
        <v>573</v>
      </c>
      <c r="F961" s="134">
        <v>230</v>
      </c>
      <c r="G961" s="134">
        <v>167</v>
      </c>
      <c r="H961" s="134">
        <v>176</v>
      </c>
      <c r="I961" s="134">
        <v>530</v>
      </c>
      <c r="J961" s="134">
        <v>236</v>
      </c>
      <c r="K961" s="134">
        <v>143</v>
      </c>
      <c r="L961" s="134">
        <v>151</v>
      </c>
      <c r="M961" s="134">
        <v>468</v>
      </c>
      <c r="N961" s="134">
        <v>235</v>
      </c>
      <c r="O961" s="134">
        <v>95</v>
      </c>
      <c r="P961" s="134">
        <v>138</v>
      </c>
    </row>
    <row r="962" spans="1:16" x14ac:dyDescent="0.35">
      <c r="A962" s="131" t="s">
        <v>127</v>
      </c>
      <c r="B962" s="133" t="s">
        <v>164</v>
      </c>
      <c r="C962" s="133" t="s">
        <v>2153</v>
      </c>
      <c r="D962" s="131" t="s">
        <v>1053</v>
      </c>
      <c r="E962" s="134">
        <v>887</v>
      </c>
      <c r="F962" s="134">
        <v>387</v>
      </c>
      <c r="G962" s="134">
        <v>316</v>
      </c>
      <c r="H962" s="134">
        <v>184</v>
      </c>
      <c r="I962" s="134">
        <v>1003</v>
      </c>
      <c r="J962" s="134">
        <v>392</v>
      </c>
      <c r="K962" s="134">
        <v>439</v>
      </c>
      <c r="L962" s="134">
        <v>172</v>
      </c>
      <c r="M962" s="134">
        <v>814</v>
      </c>
      <c r="N962" s="134">
        <v>375</v>
      </c>
      <c r="O962" s="134">
        <v>293</v>
      </c>
      <c r="P962" s="134">
        <v>146</v>
      </c>
    </row>
    <row r="963" spans="1:16" x14ac:dyDescent="0.35">
      <c r="A963" s="131" t="s">
        <v>127</v>
      </c>
      <c r="B963" s="133" t="s">
        <v>164</v>
      </c>
      <c r="C963" s="133" t="s">
        <v>2154</v>
      </c>
      <c r="D963" s="131" t="s">
        <v>1054</v>
      </c>
      <c r="E963" s="134">
        <v>421</v>
      </c>
      <c r="F963" s="134">
        <v>275</v>
      </c>
      <c r="G963" s="134">
        <v>73</v>
      </c>
      <c r="H963" s="134">
        <v>73</v>
      </c>
      <c r="I963" s="134">
        <v>420</v>
      </c>
      <c r="J963" s="134">
        <v>277</v>
      </c>
      <c r="K963" s="134">
        <v>67</v>
      </c>
      <c r="L963" s="134">
        <v>76</v>
      </c>
      <c r="M963" s="134">
        <v>374</v>
      </c>
      <c r="N963" s="134">
        <v>260</v>
      </c>
      <c r="O963" s="134">
        <v>39</v>
      </c>
      <c r="P963" s="134">
        <v>75</v>
      </c>
    </row>
    <row r="964" spans="1:16" x14ac:dyDescent="0.35">
      <c r="A964" s="131" t="s">
        <v>127</v>
      </c>
      <c r="B964" s="133" t="s">
        <v>164</v>
      </c>
      <c r="C964" s="133" t="s">
        <v>2155</v>
      </c>
      <c r="D964" s="131" t="s">
        <v>1055</v>
      </c>
      <c r="E964" s="134">
        <v>1422</v>
      </c>
      <c r="F964" s="134">
        <v>738</v>
      </c>
      <c r="G964" s="134">
        <v>373</v>
      </c>
      <c r="H964" s="134">
        <v>311</v>
      </c>
      <c r="I964" s="134">
        <v>1416</v>
      </c>
      <c r="J964" s="134">
        <v>743</v>
      </c>
      <c r="K964" s="134">
        <v>366</v>
      </c>
      <c r="L964" s="134">
        <v>307</v>
      </c>
      <c r="M964" s="134">
        <v>1359</v>
      </c>
      <c r="N964" s="134">
        <v>739</v>
      </c>
      <c r="O964" s="134">
        <v>333</v>
      </c>
      <c r="P964" s="134">
        <v>287</v>
      </c>
    </row>
    <row r="965" spans="1:16" x14ac:dyDescent="0.35">
      <c r="A965" s="131" t="s">
        <v>127</v>
      </c>
      <c r="B965" s="133" t="s">
        <v>164</v>
      </c>
      <c r="C965" s="133" t="s">
        <v>2156</v>
      </c>
      <c r="D965" s="131" t="s">
        <v>1056</v>
      </c>
      <c r="E965" s="134">
        <v>629</v>
      </c>
      <c r="F965" s="134">
        <v>429</v>
      </c>
      <c r="G965" s="134">
        <v>59</v>
      </c>
      <c r="H965" s="134">
        <v>141</v>
      </c>
      <c r="I965" s="134">
        <v>623</v>
      </c>
      <c r="J965" s="134">
        <v>430</v>
      </c>
      <c r="K965" s="134">
        <v>58</v>
      </c>
      <c r="L965" s="134">
        <v>135</v>
      </c>
      <c r="M965" s="134">
        <v>630</v>
      </c>
      <c r="N965" s="134">
        <v>427</v>
      </c>
      <c r="O965" s="134">
        <v>57</v>
      </c>
      <c r="P965" s="134">
        <v>146</v>
      </c>
    </row>
    <row r="966" spans="1:16" x14ac:dyDescent="0.35">
      <c r="A966" s="131" t="s">
        <v>127</v>
      </c>
      <c r="B966" s="133" t="s">
        <v>164</v>
      </c>
      <c r="C966" s="133" t="s">
        <v>2157</v>
      </c>
      <c r="D966" s="131" t="s">
        <v>1057</v>
      </c>
      <c r="E966" s="134">
        <v>453</v>
      </c>
      <c r="F966" s="134">
        <v>236</v>
      </c>
      <c r="G966" s="134">
        <v>106</v>
      </c>
      <c r="H966" s="134">
        <v>111</v>
      </c>
      <c r="I966" s="134">
        <v>456</v>
      </c>
      <c r="J966" s="134">
        <v>240</v>
      </c>
      <c r="K966" s="134">
        <v>99</v>
      </c>
      <c r="L966" s="134">
        <v>117</v>
      </c>
      <c r="M966" s="134">
        <v>455</v>
      </c>
      <c r="N966" s="134">
        <v>239</v>
      </c>
      <c r="O966" s="134">
        <v>106</v>
      </c>
      <c r="P966" s="134">
        <v>110</v>
      </c>
    </row>
    <row r="967" spans="1:16" x14ac:dyDescent="0.35">
      <c r="A967" s="131" t="s">
        <v>127</v>
      </c>
      <c r="B967" s="133" t="s">
        <v>164</v>
      </c>
      <c r="C967" s="133" t="s">
        <v>2158</v>
      </c>
      <c r="D967" s="131" t="s">
        <v>1058</v>
      </c>
      <c r="E967" s="134">
        <v>2846</v>
      </c>
      <c r="F967" s="134">
        <v>981</v>
      </c>
      <c r="G967" s="134">
        <v>1327</v>
      </c>
      <c r="H967" s="134">
        <v>538</v>
      </c>
      <c r="I967" s="134">
        <v>2872</v>
      </c>
      <c r="J967" s="134">
        <v>934</v>
      </c>
      <c r="K967" s="134">
        <v>1462</v>
      </c>
      <c r="L967" s="134">
        <v>476</v>
      </c>
      <c r="M967" s="134">
        <v>2663</v>
      </c>
      <c r="N967" s="134">
        <v>972</v>
      </c>
      <c r="O967" s="134">
        <v>1281</v>
      </c>
      <c r="P967" s="134">
        <v>410</v>
      </c>
    </row>
    <row r="968" spans="1:16" x14ac:dyDescent="0.35">
      <c r="A968" s="131" t="s">
        <v>127</v>
      </c>
      <c r="B968" s="133" t="s">
        <v>164</v>
      </c>
      <c r="C968" s="133" t="s">
        <v>2159</v>
      </c>
      <c r="D968" s="131" t="s">
        <v>1059</v>
      </c>
      <c r="E968" s="134">
        <v>1993</v>
      </c>
      <c r="F968" s="134">
        <v>871</v>
      </c>
      <c r="G968" s="134">
        <v>854</v>
      </c>
      <c r="H968" s="134">
        <v>268</v>
      </c>
      <c r="I968" s="134">
        <v>2007</v>
      </c>
      <c r="J968" s="134">
        <v>883</v>
      </c>
      <c r="K968" s="134">
        <v>847</v>
      </c>
      <c r="L968" s="134">
        <v>277</v>
      </c>
      <c r="M968" s="134">
        <v>2084</v>
      </c>
      <c r="N968" s="134">
        <v>890</v>
      </c>
      <c r="O968" s="134">
        <v>982</v>
      </c>
      <c r="P968" s="134">
        <v>212</v>
      </c>
    </row>
    <row r="969" spans="1:16" x14ac:dyDescent="0.35">
      <c r="A969" s="131" t="s">
        <v>127</v>
      </c>
      <c r="B969" s="133" t="s">
        <v>164</v>
      </c>
      <c r="C969" s="133" t="s">
        <v>2160</v>
      </c>
      <c r="D969" s="131" t="s">
        <v>1060</v>
      </c>
      <c r="E969" s="134">
        <v>689</v>
      </c>
      <c r="F969" s="134">
        <v>313</v>
      </c>
      <c r="G969" s="134">
        <v>217</v>
      </c>
      <c r="H969" s="134">
        <v>159</v>
      </c>
      <c r="I969" s="134">
        <v>726</v>
      </c>
      <c r="J969" s="134">
        <v>314</v>
      </c>
      <c r="K969" s="134">
        <v>256</v>
      </c>
      <c r="L969" s="134">
        <v>156</v>
      </c>
      <c r="M969" s="134">
        <v>782</v>
      </c>
      <c r="N969" s="134">
        <v>314</v>
      </c>
      <c r="O969" s="134">
        <v>315</v>
      </c>
      <c r="P969" s="134">
        <v>153</v>
      </c>
    </row>
    <row r="970" spans="1:16" x14ac:dyDescent="0.35">
      <c r="A970" s="131" t="s">
        <v>127</v>
      </c>
      <c r="B970" s="133" t="s">
        <v>164</v>
      </c>
      <c r="C970" s="133" t="s">
        <v>2161</v>
      </c>
      <c r="D970" s="131" t="s">
        <v>1061</v>
      </c>
      <c r="E970" s="134">
        <v>1355</v>
      </c>
      <c r="F970" s="134">
        <v>433</v>
      </c>
      <c r="G970" s="134">
        <v>537</v>
      </c>
      <c r="H970" s="134">
        <v>385</v>
      </c>
      <c r="I970" s="134">
        <v>1549</v>
      </c>
      <c r="J970" s="134">
        <v>436</v>
      </c>
      <c r="K970" s="134">
        <v>752</v>
      </c>
      <c r="L970" s="134">
        <v>361</v>
      </c>
      <c r="M970" s="134">
        <v>1448</v>
      </c>
      <c r="N970" s="134">
        <v>446</v>
      </c>
      <c r="O970" s="134">
        <v>700</v>
      </c>
      <c r="P970" s="134">
        <v>302</v>
      </c>
    </row>
    <row r="971" spans="1:16" x14ac:dyDescent="0.35">
      <c r="A971" s="131" t="s">
        <v>127</v>
      </c>
      <c r="B971" s="133" t="s">
        <v>164</v>
      </c>
      <c r="C971" s="133" t="s">
        <v>2162</v>
      </c>
      <c r="D971" s="131" t="s">
        <v>164</v>
      </c>
      <c r="E971" s="134">
        <v>1542</v>
      </c>
      <c r="F971" s="134">
        <v>381</v>
      </c>
      <c r="G971" s="134">
        <v>1003</v>
      </c>
      <c r="H971" s="134">
        <v>158</v>
      </c>
      <c r="I971" s="134">
        <v>1470</v>
      </c>
      <c r="J971" s="134">
        <v>402</v>
      </c>
      <c r="K971" s="134">
        <v>921</v>
      </c>
      <c r="L971" s="134">
        <v>147</v>
      </c>
      <c r="M971" s="134">
        <v>1564</v>
      </c>
      <c r="N971" s="134">
        <v>408</v>
      </c>
      <c r="O971" s="134">
        <v>1022</v>
      </c>
      <c r="P971" s="134">
        <v>134</v>
      </c>
    </row>
    <row r="972" spans="1:16" x14ac:dyDescent="0.35">
      <c r="A972" s="131" t="s">
        <v>127</v>
      </c>
      <c r="B972" s="133" t="s">
        <v>164</v>
      </c>
      <c r="C972" s="133" t="s">
        <v>2163</v>
      </c>
      <c r="D972" s="131" t="s">
        <v>1062</v>
      </c>
      <c r="E972" s="134">
        <v>2865</v>
      </c>
      <c r="F972" s="134">
        <v>679</v>
      </c>
      <c r="G972" s="134">
        <v>1806</v>
      </c>
      <c r="H972" s="134">
        <v>380</v>
      </c>
      <c r="I972" s="134">
        <v>2791</v>
      </c>
      <c r="J972" s="134">
        <v>688</v>
      </c>
      <c r="K972" s="134">
        <v>1737</v>
      </c>
      <c r="L972" s="134">
        <v>366</v>
      </c>
      <c r="M972" s="134">
        <v>2607</v>
      </c>
      <c r="N972" s="134">
        <v>641</v>
      </c>
      <c r="O972" s="134">
        <v>1641</v>
      </c>
      <c r="P972" s="134">
        <v>325</v>
      </c>
    </row>
    <row r="973" spans="1:16" x14ac:dyDescent="0.35">
      <c r="A973" s="131" t="s">
        <v>127</v>
      </c>
      <c r="B973" s="133" t="s">
        <v>164</v>
      </c>
      <c r="C973" s="133" t="s">
        <v>2164</v>
      </c>
      <c r="D973" s="131" t="s">
        <v>1063</v>
      </c>
      <c r="E973" s="134">
        <v>1557</v>
      </c>
      <c r="F973" s="134">
        <v>427</v>
      </c>
      <c r="G973" s="134">
        <v>965</v>
      </c>
      <c r="H973" s="134">
        <v>165</v>
      </c>
      <c r="I973" s="134">
        <v>1541</v>
      </c>
      <c r="J973" s="134">
        <v>429</v>
      </c>
      <c r="K973" s="134">
        <v>941</v>
      </c>
      <c r="L973" s="134">
        <v>171</v>
      </c>
      <c r="M973" s="134">
        <v>1430</v>
      </c>
      <c r="N973" s="134">
        <v>396</v>
      </c>
      <c r="O973" s="134">
        <v>886</v>
      </c>
      <c r="P973" s="134">
        <v>148</v>
      </c>
    </row>
    <row r="974" spans="1:16" x14ac:dyDescent="0.35">
      <c r="A974" s="131" t="s">
        <v>128</v>
      </c>
      <c r="B974" s="133" t="s">
        <v>165</v>
      </c>
      <c r="C974" s="133" t="s">
        <v>2165</v>
      </c>
      <c r="D974" s="131" t="s">
        <v>1064</v>
      </c>
      <c r="E974" s="134">
        <v>192400</v>
      </c>
      <c r="F974" s="134">
        <v>35015</v>
      </c>
      <c r="G974" s="134">
        <v>123915</v>
      </c>
      <c r="H974" s="134">
        <v>33470</v>
      </c>
      <c r="I974" s="134">
        <v>193335</v>
      </c>
      <c r="J974" s="134">
        <v>35025</v>
      </c>
      <c r="K974" s="134">
        <v>124322</v>
      </c>
      <c r="L974" s="134">
        <v>33988</v>
      </c>
      <c r="M974" s="134">
        <v>177252</v>
      </c>
      <c r="N974" s="134">
        <v>23908</v>
      </c>
      <c r="O974" s="134">
        <v>120602</v>
      </c>
      <c r="P974" s="134">
        <v>32742</v>
      </c>
    </row>
    <row r="975" spans="1:16" x14ac:dyDescent="0.35">
      <c r="A975" s="131" t="s">
        <v>128</v>
      </c>
      <c r="B975" s="133" t="s">
        <v>165</v>
      </c>
      <c r="C975" s="133" t="s">
        <v>2166</v>
      </c>
      <c r="D975" s="131" t="s">
        <v>1065</v>
      </c>
      <c r="E975" s="134">
        <v>1027</v>
      </c>
      <c r="F975" s="134">
        <v>204</v>
      </c>
      <c r="G975" s="134">
        <v>733</v>
      </c>
      <c r="H975" s="134">
        <v>90</v>
      </c>
      <c r="I975" s="134">
        <v>912</v>
      </c>
      <c r="J975" s="134">
        <v>191</v>
      </c>
      <c r="K975" s="134">
        <v>631</v>
      </c>
      <c r="L975" s="134">
        <v>90</v>
      </c>
      <c r="M975" s="134">
        <v>845</v>
      </c>
      <c r="N975" s="134">
        <v>147</v>
      </c>
      <c r="O975" s="134">
        <v>611</v>
      </c>
      <c r="P975" s="134">
        <v>87</v>
      </c>
    </row>
    <row r="976" spans="1:16" x14ac:dyDescent="0.35">
      <c r="A976" s="131" t="s">
        <v>128</v>
      </c>
      <c r="B976" s="133" t="s">
        <v>165</v>
      </c>
      <c r="C976" s="133" t="s">
        <v>2167</v>
      </c>
      <c r="D976" s="131" t="s">
        <v>1066</v>
      </c>
      <c r="E976" s="134">
        <v>753</v>
      </c>
      <c r="F976" s="134">
        <v>154</v>
      </c>
      <c r="G976" s="134">
        <v>443</v>
      </c>
      <c r="H976" s="134">
        <v>156</v>
      </c>
      <c r="I976" s="134">
        <v>735</v>
      </c>
      <c r="J976" s="134">
        <v>156</v>
      </c>
      <c r="K976" s="134">
        <v>425</v>
      </c>
      <c r="L976" s="134">
        <v>154</v>
      </c>
      <c r="M976" s="134">
        <v>700</v>
      </c>
      <c r="N976" s="134">
        <v>157</v>
      </c>
      <c r="O976" s="134">
        <v>416</v>
      </c>
      <c r="P976" s="134">
        <v>127</v>
      </c>
    </row>
    <row r="977" spans="1:16" x14ac:dyDescent="0.35">
      <c r="A977" s="131" t="s">
        <v>128</v>
      </c>
      <c r="B977" s="133" t="s">
        <v>165</v>
      </c>
      <c r="C977" s="133" t="s">
        <v>2168</v>
      </c>
      <c r="D977" s="131" t="s">
        <v>1067</v>
      </c>
      <c r="E977" s="134">
        <v>703</v>
      </c>
      <c r="F977" s="134">
        <v>220</v>
      </c>
      <c r="G977" s="134">
        <v>382</v>
      </c>
      <c r="H977" s="134">
        <v>101</v>
      </c>
      <c r="I977" s="134">
        <v>654</v>
      </c>
      <c r="J977" s="134">
        <v>192</v>
      </c>
      <c r="K977" s="134">
        <v>358</v>
      </c>
      <c r="L977" s="134">
        <v>104</v>
      </c>
      <c r="M977" s="134">
        <v>599</v>
      </c>
      <c r="N977" s="134">
        <v>152</v>
      </c>
      <c r="O977" s="134">
        <v>342</v>
      </c>
      <c r="P977" s="134">
        <v>105</v>
      </c>
    </row>
    <row r="978" spans="1:16" x14ac:dyDescent="0.35">
      <c r="A978" s="131" t="s">
        <v>128</v>
      </c>
      <c r="B978" s="133" t="s">
        <v>165</v>
      </c>
      <c r="C978" s="133" t="s">
        <v>2169</v>
      </c>
      <c r="D978" s="131" t="s">
        <v>1068</v>
      </c>
      <c r="E978" s="134">
        <v>496</v>
      </c>
      <c r="F978" s="134">
        <v>325</v>
      </c>
      <c r="G978" s="134">
        <v>50</v>
      </c>
      <c r="H978" s="134">
        <v>121</v>
      </c>
      <c r="I978" s="134">
        <v>466</v>
      </c>
      <c r="J978" s="134">
        <v>256</v>
      </c>
      <c r="K978" s="134">
        <v>49</v>
      </c>
      <c r="L978" s="134">
        <v>161</v>
      </c>
      <c r="M978" s="134">
        <v>373</v>
      </c>
      <c r="N978" s="134">
        <v>176</v>
      </c>
      <c r="O978" s="134">
        <v>40</v>
      </c>
      <c r="P978" s="134">
        <v>157</v>
      </c>
    </row>
    <row r="979" spans="1:16" x14ac:dyDescent="0.35">
      <c r="A979" s="131" t="s">
        <v>128</v>
      </c>
      <c r="B979" s="133" t="s">
        <v>165</v>
      </c>
      <c r="C979" s="133" t="s">
        <v>2170</v>
      </c>
      <c r="D979" s="131" t="s">
        <v>1069</v>
      </c>
      <c r="E979" s="134">
        <v>1453</v>
      </c>
      <c r="F979" s="134">
        <v>468</v>
      </c>
      <c r="G979" s="134">
        <v>763</v>
      </c>
      <c r="H979" s="134">
        <v>222</v>
      </c>
      <c r="I979" s="134">
        <v>1284</v>
      </c>
      <c r="J979" s="134">
        <v>363</v>
      </c>
      <c r="K979" s="134">
        <v>700</v>
      </c>
      <c r="L979" s="134">
        <v>221</v>
      </c>
      <c r="M979" s="134">
        <v>1113</v>
      </c>
      <c r="N979" s="134">
        <v>251</v>
      </c>
      <c r="O979" s="134">
        <v>642</v>
      </c>
      <c r="P979" s="134">
        <v>220</v>
      </c>
    </row>
    <row r="980" spans="1:16" x14ac:dyDescent="0.35">
      <c r="A980" s="131" t="s">
        <v>128</v>
      </c>
      <c r="B980" s="133" t="s">
        <v>165</v>
      </c>
      <c r="C980" s="133" t="s">
        <v>2171</v>
      </c>
      <c r="D980" s="131" t="s">
        <v>1070</v>
      </c>
      <c r="E980" s="134">
        <v>1075</v>
      </c>
      <c r="F980" s="134">
        <v>575</v>
      </c>
      <c r="G980" s="134">
        <v>348</v>
      </c>
      <c r="H980" s="134">
        <v>152</v>
      </c>
      <c r="I980" s="134">
        <v>950</v>
      </c>
      <c r="J980" s="134">
        <v>505</v>
      </c>
      <c r="K980" s="134">
        <v>301</v>
      </c>
      <c r="L980" s="134">
        <v>144</v>
      </c>
      <c r="M980" s="134">
        <v>817</v>
      </c>
      <c r="N980" s="134">
        <v>379</v>
      </c>
      <c r="O980" s="134">
        <v>286</v>
      </c>
      <c r="P980" s="134">
        <v>152</v>
      </c>
    </row>
    <row r="981" spans="1:16" x14ac:dyDescent="0.35">
      <c r="A981" s="131" t="s">
        <v>128</v>
      </c>
      <c r="B981" s="133" t="s">
        <v>165</v>
      </c>
      <c r="C981" s="133" t="s">
        <v>2172</v>
      </c>
      <c r="D981" s="131" t="s">
        <v>1071</v>
      </c>
      <c r="E981" s="134">
        <v>1690</v>
      </c>
      <c r="F981" s="134">
        <v>511</v>
      </c>
      <c r="G981" s="134">
        <v>774</v>
      </c>
      <c r="H981" s="134">
        <v>405</v>
      </c>
      <c r="I981" s="134">
        <v>1664</v>
      </c>
      <c r="J981" s="134">
        <v>426</v>
      </c>
      <c r="K981" s="134">
        <v>845</v>
      </c>
      <c r="L981" s="134">
        <v>393</v>
      </c>
      <c r="M981" s="134">
        <v>1531</v>
      </c>
      <c r="N981" s="134">
        <v>312</v>
      </c>
      <c r="O981" s="134">
        <v>844</v>
      </c>
      <c r="P981" s="134">
        <v>375</v>
      </c>
    </row>
    <row r="982" spans="1:16" x14ac:dyDescent="0.35">
      <c r="A982" s="131" t="s">
        <v>128</v>
      </c>
      <c r="B982" s="133" t="s">
        <v>165</v>
      </c>
      <c r="C982" s="133" t="s">
        <v>2173</v>
      </c>
      <c r="D982" s="131" t="s">
        <v>1072</v>
      </c>
      <c r="E982" s="134">
        <v>1256</v>
      </c>
      <c r="F982" s="134">
        <v>422</v>
      </c>
      <c r="G982" s="134">
        <v>496</v>
      </c>
      <c r="H982" s="134">
        <v>338</v>
      </c>
      <c r="I982" s="134">
        <v>1144</v>
      </c>
      <c r="J982" s="134">
        <v>323</v>
      </c>
      <c r="K982" s="134">
        <v>490</v>
      </c>
      <c r="L982" s="134">
        <v>331</v>
      </c>
      <c r="M982" s="134">
        <v>994</v>
      </c>
      <c r="N982" s="134">
        <v>213</v>
      </c>
      <c r="O982" s="134">
        <v>449</v>
      </c>
      <c r="P982" s="134">
        <v>332</v>
      </c>
    </row>
    <row r="983" spans="1:16" x14ac:dyDescent="0.35">
      <c r="A983" s="131" t="s">
        <v>128</v>
      </c>
      <c r="B983" s="133" t="s">
        <v>165</v>
      </c>
      <c r="C983" s="133" t="s">
        <v>2174</v>
      </c>
      <c r="D983" s="131" t="s">
        <v>1073</v>
      </c>
      <c r="E983" s="134">
        <v>253</v>
      </c>
      <c r="F983" s="134">
        <v>120</v>
      </c>
      <c r="G983" s="134">
        <v>62</v>
      </c>
      <c r="H983" s="134">
        <v>71</v>
      </c>
      <c r="I983" s="134">
        <v>251</v>
      </c>
      <c r="J983" s="134">
        <v>121</v>
      </c>
      <c r="K983" s="134">
        <v>61</v>
      </c>
      <c r="L983" s="134">
        <v>69</v>
      </c>
      <c r="M983" s="134">
        <v>231</v>
      </c>
      <c r="N983" s="134">
        <v>121</v>
      </c>
      <c r="O983" s="134">
        <v>44</v>
      </c>
      <c r="P983" s="134">
        <v>66</v>
      </c>
    </row>
    <row r="984" spans="1:16" x14ac:dyDescent="0.35">
      <c r="A984" s="131" t="s">
        <v>128</v>
      </c>
      <c r="B984" s="133" t="s">
        <v>165</v>
      </c>
      <c r="C984" s="133" t="s">
        <v>2175</v>
      </c>
      <c r="D984" s="131" t="s">
        <v>1074</v>
      </c>
      <c r="E984" s="134">
        <v>4706</v>
      </c>
      <c r="F984" s="134">
        <v>1763</v>
      </c>
      <c r="G984" s="134">
        <v>1832</v>
      </c>
      <c r="H984" s="134">
        <v>1111</v>
      </c>
      <c r="I984" s="134">
        <v>4714</v>
      </c>
      <c r="J984" s="134">
        <v>1629</v>
      </c>
      <c r="K984" s="134">
        <v>1994</v>
      </c>
      <c r="L984" s="134">
        <v>1091</v>
      </c>
      <c r="M984" s="134">
        <v>4237</v>
      </c>
      <c r="N984" s="134">
        <v>1263</v>
      </c>
      <c r="O984" s="134">
        <v>1824</v>
      </c>
      <c r="P984" s="134">
        <v>1150</v>
      </c>
    </row>
    <row r="985" spans="1:16" x14ac:dyDescent="0.35">
      <c r="A985" s="131" t="s">
        <v>128</v>
      </c>
      <c r="B985" s="133" t="s">
        <v>165</v>
      </c>
      <c r="C985" s="133" t="s">
        <v>2176</v>
      </c>
      <c r="D985" s="131" t="s">
        <v>1075</v>
      </c>
      <c r="E985" s="134">
        <v>633</v>
      </c>
      <c r="F985" s="134">
        <v>315</v>
      </c>
      <c r="G985" s="134">
        <v>219</v>
      </c>
      <c r="H985" s="134">
        <v>99</v>
      </c>
      <c r="I985" s="134">
        <v>612</v>
      </c>
      <c r="J985" s="134">
        <v>275</v>
      </c>
      <c r="K985" s="134">
        <v>232</v>
      </c>
      <c r="L985" s="134">
        <v>105</v>
      </c>
      <c r="M985" s="134">
        <v>443</v>
      </c>
      <c r="N985" s="134">
        <v>177</v>
      </c>
      <c r="O985" s="134">
        <v>189</v>
      </c>
      <c r="P985" s="134">
        <v>77</v>
      </c>
    </row>
    <row r="986" spans="1:16" x14ac:dyDescent="0.35">
      <c r="A986" s="131" t="s">
        <v>128</v>
      </c>
      <c r="B986" s="133" t="s">
        <v>165</v>
      </c>
      <c r="C986" s="133" t="s">
        <v>2177</v>
      </c>
      <c r="D986" s="131" t="s">
        <v>1076</v>
      </c>
      <c r="E986" s="134">
        <v>1378</v>
      </c>
      <c r="F986" s="134">
        <v>977</v>
      </c>
      <c r="G986" s="134">
        <v>183</v>
      </c>
      <c r="H986" s="134">
        <v>218</v>
      </c>
      <c r="I986" s="134">
        <v>1135</v>
      </c>
      <c r="J986" s="134">
        <v>729</v>
      </c>
      <c r="K986" s="134">
        <v>181</v>
      </c>
      <c r="L986" s="134">
        <v>225</v>
      </c>
      <c r="M986" s="134">
        <v>806</v>
      </c>
      <c r="N986" s="134">
        <v>435</v>
      </c>
      <c r="O986" s="134">
        <v>163</v>
      </c>
      <c r="P986" s="134">
        <v>208</v>
      </c>
    </row>
    <row r="987" spans="1:16" x14ac:dyDescent="0.35">
      <c r="A987" s="131" t="s">
        <v>128</v>
      </c>
      <c r="B987" s="133" t="s">
        <v>165</v>
      </c>
      <c r="C987" s="133" t="s">
        <v>2178</v>
      </c>
      <c r="D987" s="131" t="s">
        <v>1077</v>
      </c>
      <c r="E987" s="134">
        <v>496</v>
      </c>
      <c r="F987" s="134">
        <v>349</v>
      </c>
      <c r="G987" s="134">
        <v>54</v>
      </c>
      <c r="H987" s="134">
        <v>93</v>
      </c>
      <c r="I987" s="134">
        <v>421</v>
      </c>
      <c r="J987" s="134">
        <v>281</v>
      </c>
      <c r="K987" s="134">
        <v>59</v>
      </c>
      <c r="L987" s="134">
        <v>81</v>
      </c>
      <c r="M987" s="134">
        <v>310</v>
      </c>
      <c r="N987" s="134">
        <v>192</v>
      </c>
      <c r="O987" s="134">
        <v>40</v>
      </c>
      <c r="P987" s="134">
        <v>78</v>
      </c>
    </row>
    <row r="988" spans="1:16" x14ac:dyDescent="0.35">
      <c r="A988" s="131" t="s">
        <v>128</v>
      </c>
      <c r="B988" s="133" t="s">
        <v>165</v>
      </c>
      <c r="C988" s="133" t="s">
        <v>2179</v>
      </c>
      <c r="D988" s="131" t="s">
        <v>1078</v>
      </c>
      <c r="E988" s="134">
        <v>397</v>
      </c>
      <c r="F988" s="134">
        <v>222</v>
      </c>
      <c r="G988" s="134">
        <v>48</v>
      </c>
      <c r="H988" s="134">
        <v>127</v>
      </c>
      <c r="I988" s="134">
        <v>350</v>
      </c>
      <c r="J988" s="134">
        <v>185</v>
      </c>
      <c r="K988" s="134">
        <v>42</v>
      </c>
      <c r="L988" s="134">
        <v>123</v>
      </c>
      <c r="M988" s="134">
        <v>303</v>
      </c>
      <c r="N988" s="134">
        <v>148</v>
      </c>
      <c r="O988" s="134">
        <v>41</v>
      </c>
      <c r="P988" s="134">
        <v>114</v>
      </c>
    </row>
    <row r="989" spans="1:16" x14ac:dyDescent="0.35">
      <c r="A989" s="131" t="s">
        <v>128</v>
      </c>
      <c r="B989" s="133" t="s">
        <v>165</v>
      </c>
      <c r="C989" s="133" t="s">
        <v>2180</v>
      </c>
      <c r="D989" s="131" t="s">
        <v>1079</v>
      </c>
      <c r="E989" s="134">
        <v>12592</v>
      </c>
      <c r="F989" s="134">
        <v>3032</v>
      </c>
      <c r="G989" s="134">
        <v>6352</v>
      </c>
      <c r="H989" s="134">
        <v>3208</v>
      </c>
      <c r="I989" s="134">
        <v>11784</v>
      </c>
      <c r="J989" s="134">
        <v>2356</v>
      </c>
      <c r="K989" s="134">
        <v>6251</v>
      </c>
      <c r="L989" s="134">
        <v>3177</v>
      </c>
      <c r="M989" s="134">
        <v>11266</v>
      </c>
      <c r="N989" s="134">
        <v>1946</v>
      </c>
      <c r="O989" s="134">
        <v>6230</v>
      </c>
      <c r="P989" s="134">
        <v>3090</v>
      </c>
    </row>
    <row r="990" spans="1:16" x14ac:dyDescent="0.35">
      <c r="A990" s="131" t="s">
        <v>128</v>
      </c>
      <c r="B990" s="133" t="s">
        <v>165</v>
      </c>
      <c r="C990" s="133" t="s">
        <v>2181</v>
      </c>
      <c r="D990" s="131" t="s">
        <v>1080</v>
      </c>
      <c r="E990" s="134">
        <v>387</v>
      </c>
      <c r="F990" s="134">
        <v>222</v>
      </c>
      <c r="G990" s="134">
        <v>95</v>
      </c>
      <c r="H990" s="134">
        <v>70</v>
      </c>
      <c r="I990" s="134">
        <v>405</v>
      </c>
      <c r="J990" s="134">
        <v>220</v>
      </c>
      <c r="K990" s="134">
        <v>118</v>
      </c>
      <c r="L990" s="134">
        <v>67</v>
      </c>
      <c r="M990" s="134">
        <v>365</v>
      </c>
      <c r="N990" s="134">
        <v>171</v>
      </c>
      <c r="O990" s="134">
        <v>131</v>
      </c>
      <c r="P990" s="134">
        <v>63</v>
      </c>
    </row>
    <row r="991" spans="1:16" x14ac:dyDescent="0.35">
      <c r="A991" s="131" t="s">
        <v>128</v>
      </c>
      <c r="B991" s="133" t="s">
        <v>165</v>
      </c>
      <c r="C991" s="133" t="s">
        <v>2182</v>
      </c>
      <c r="D991" s="131" t="s">
        <v>1081</v>
      </c>
      <c r="E991" s="134">
        <v>2487</v>
      </c>
      <c r="F991" s="134">
        <v>458</v>
      </c>
      <c r="G991" s="134">
        <v>1470</v>
      </c>
      <c r="H991" s="134">
        <v>559</v>
      </c>
      <c r="I991" s="134">
        <v>2375</v>
      </c>
      <c r="J991" s="134">
        <v>402</v>
      </c>
      <c r="K991" s="134">
        <v>1429</v>
      </c>
      <c r="L991" s="134">
        <v>544</v>
      </c>
      <c r="M991" s="134">
        <v>2129</v>
      </c>
      <c r="N991" s="134">
        <v>325</v>
      </c>
      <c r="O991" s="134">
        <v>1275</v>
      </c>
      <c r="P991" s="134">
        <v>529</v>
      </c>
    </row>
    <row r="992" spans="1:16" x14ac:dyDescent="0.35">
      <c r="A992" s="131" t="s">
        <v>128</v>
      </c>
      <c r="B992" s="133" t="s">
        <v>165</v>
      </c>
      <c r="C992" s="133" t="s">
        <v>2183</v>
      </c>
      <c r="D992" s="131" t="s">
        <v>1082</v>
      </c>
      <c r="E992" s="134">
        <v>2343</v>
      </c>
      <c r="F992" s="134">
        <v>969</v>
      </c>
      <c r="G992" s="134">
        <v>730</v>
      </c>
      <c r="H992" s="134">
        <v>644</v>
      </c>
      <c r="I992" s="134">
        <v>2147</v>
      </c>
      <c r="J992" s="134">
        <v>802</v>
      </c>
      <c r="K992" s="134">
        <v>712</v>
      </c>
      <c r="L992" s="134">
        <v>633</v>
      </c>
      <c r="M992" s="134">
        <v>1874</v>
      </c>
      <c r="N992" s="134">
        <v>557</v>
      </c>
      <c r="O992" s="134">
        <v>712</v>
      </c>
      <c r="P992" s="134">
        <v>605</v>
      </c>
    </row>
    <row r="993" spans="1:16" x14ac:dyDescent="0.35">
      <c r="A993" s="131" t="s">
        <v>128</v>
      </c>
      <c r="B993" s="133" t="s">
        <v>165</v>
      </c>
      <c r="C993" s="133" t="s">
        <v>2184</v>
      </c>
      <c r="D993" s="131" t="s">
        <v>1083</v>
      </c>
      <c r="E993" s="134">
        <v>3223</v>
      </c>
      <c r="F993" s="134">
        <v>1279</v>
      </c>
      <c r="G993" s="134">
        <v>1376</v>
      </c>
      <c r="H993" s="134">
        <v>568</v>
      </c>
      <c r="I993" s="134">
        <v>2619</v>
      </c>
      <c r="J993" s="134">
        <v>721</v>
      </c>
      <c r="K993" s="134">
        <v>1331</v>
      </c>
      <c r="L993" s="134">
        <v>567</v>
      </c>
      <c r="M993" s="134">
        <v>2314</v>
      </c>
      <c r="N993" s="134">
        <v>502</v>
      </c>
      <c r="O993" s="134">
        <v>1267</v>
      </c>
      <c r="P993" s="134">
        <v>545</v>
      </c>
    </row>
    <row r="994" spans="1:16" x14ac:dyDescent="0.35">
      <c r="A994" s="131" t="s">
        <v>128</v>
      </c>
      <c r="B994" s="133" t="s">
        <v>165</v>
      </c>
      <c r="C994" s="133" t="s">
        <v>2185</v>
      </c>
      <c r="D994" s="131" t="s">
        <v>1084</v>
      </c>
      <c r="E994" s="134">
        <v>406</v>
      </c>
      <c r="F994" s="134">
        <v>212</v>
      </c>
      <c r="G994" s="134">
        <v>77</v>
      </c>
      <c r="H994" s="134">
        <v>117</v>
      </c>
      <c r="I994" s="134">
        <v>400</v>
      </c>
      <c r="J994" s="134">
        <v>180</v>
      </c>
      <c r="K994" s="134">
        <v>105</v>
      </c>
      <c r="L994" s="134">
        <v>115</v>
      </c>
      <c r="M994" s="134">
        <v>354</v>
      </c>
      <c r="N994" s="134">
        <v>148</v>
      </c>
      <c r="O994" s="134">
        <v>101</v>
      </c>
      <c r="P994" s="134">
        <v>105</v>
      </c>
    </row>
    <row r="995" spans="1:16" x14ac:dyDescent="0.35">
      <c r="A995" s="131" t="s">
        <v>128</v>
      </c>
      <c r="B995" s="133" t="s">
        <v>165</v>
      </c>
      <c r="C995" s="133" t="s">
        <v>2186</v>
      </c>
      <c r="D995" s="131" t="s">
        <v>1085</v>
      </c>
      <c r="E995" s="134">
        <v>3668</v>
      </c>
      <c r="F995" s="134">
        <v>749</v>
      </c>
      <c r="G995" s="134">
        <v>1811</v>
      </c>
      <c r="H995" s="134">
        <v>1108</v>
      </c>
      <c r="I995" s="134">
        <v>3694</v>
      </c>
      <c r="J995" s="134">
        <v>791</v>
      </c>
      <c r="K995" s="134">
        <v>1785</v>
      </c>
      <c r="L995" s="134">
        <v>1118</v>
      </c>
      <c r="M995" s="134">
        <v>3411</v>
      </c>
      <c r="N995" s="134">
        <v>609</v>
      </c>
      <c r="O995" s="134">
        <v>1718</v>
      </c>
      <c r="P995" s="134">
        <v>1084</v>
      </c>
    </row>
    <row r="996" spans="1:16" x14ac:dyDescent="0.35">
      <c r="A996" s="131" t="s">
        <v>128</v>
      </c>
      <c r="B996" s="133" t="s">
        <v>165</v>
      </c>
      <c r="C996" s="133" t="s">
        <v>2187</v>
      </c>
      <c r="D996" s="131" t="s">
        <v>1086</v>
      </c>
      <c r="E996" s="134">
        <v>643</v>
      </c>
      <c r="F996" s="134">
        <v>320</v>
      </c>
      <c r="G996" s="134">
        <v>120</v>
      </c>
      <c r="H996" s="134">
        <v>203</v>
      </c>
      <c r="I996" s="134">
        <v>618</v>
      </c>
      <c r="J996" s="134">
        <v>286</v>
      </c>
      <c r="K996" s="134">
        <v>122</v>
      </c>
      <c r="L996" s="134">
        <v>210</v>
      </c>
      <c r="M996" s="134">
        <v>549</v>
      </c>
      <c r="N996" s="134">
        <v>241</v>
      </c>
      <c r="O996" s="134">
        <v>107</v>
      </c>
      <c r="P996" s="134">
        <v>201</v>
      </c>
    </row>
    <row r="997" spans="1:16" x14ac:dyDescent="0.35">
      <c r="A997" s="131" t="s">
        <v>128</v>
      </c>
      <c r="B997" s="133" t="s">
        <v>165</v>
      </c>
      <c r="C997" s="133" t="s">
        <v>2188</v>
      </c>
      <c r="D997" s="131" t="s">
        <v>1087</v>
      </c>
      <c r="E997" s="134">
        <v>2045</v>
      </c>
      <c r="F997" s="134">
        <v>602</v>
      </c>
      <c r="G997" s="134">
        <v>942</v>
      </c>
      <c r="H997" s="134">
        <v>501</v>
      </c>
      <c r="I997" s="134">
        <v>1869</v>
      </c>
      <c r="J997" s="134">
        <v>466</v>
      </c>
      <c r="K997" s="134">
        <v>878</v>
      </c>
      <c r="L997" s="134">
        <v>525</v>
      </c>
      <c r="M997" s="134">
        <v>1791</v>
      </c>
      <c r="N997" s="134">
        <v>420</v>
      </c>
      <c r="O997" s="134">
        <v>859</v>
      </c>
      <c r="P997" s="134">
        <v>512</v>
      </c>
    </row>
    <row r="998" spans="1:16" x14ac:dyDescent="0.35">
      <c r="A998" s="131" t="s">
        <v>128</v>
      </c>
      <c r="B998" s="133" t="s">
        <v>165</v>
      </c>
      <c r="C998" s="133" t="s">
        <v>2189</v>
      </c>
      <c r="D998" s="131" t="s">
        <v>1088</v>
      </c>
      <c r="E998" s="134">
        <v>4349</v>
      </c>
      <c r="F998" s="134">
        <v>1283</v>
      </c>
      <c r="G998" s="134">
        <v>2024</v>
      </c>
      <c r="H998" s="134">
        <v>1042</v>
      </c>
      <c r="I998" s="134">
        <v>4081</v>
      </c>
      <c r="J998" s="134">
        <v>993</v>
      </c>
      <c r="K998" s="134">
        <v>2057</v>
      </c>
      <c r="L998" s="134">
        <v>1031</v>
      </c>
      <c r="M998" s="134">
        <v>3791</v>
      </c>
      <c r="N998" s="134">
        <v>730</v>
      </c>
      <c r="O998" s="134">
        <v>2053</v>
      </c>
      <c r="P998" s="134">
        <v>1008</v>
      </c>
    </row>
    <row r="999" spans="1:16" x14ac:dyDescent="0.35">
      <c r="A999" s="131" t="s">
        <v>128</v>
      </c>
      <c r="B999" s="133" t="s">
        <v>165</v>
      </c>
      <c r="C999" s="133" t="s">
        <v>2190</v>
      </c>
      <c r="D999" s="131" t="s">
        <v>1089</v>
      </c>
      <c r="E999" s="134">
        <v>4801</v>
      </c>
      <c r="F999" s="134">
        <v>1010</v>
      </c>
      <c r="G999" s="134">
        <v>2676</v>
      </c>
      <c r="H999" s="134">
        <v>1115</v>
      </c>
      <c r="I999" s="134">
        <v>4522</v>
      </c>
      <c r="J999" s="134">
        <v>742</v>
      </c>
      <c r="K999" s="134">
        <v>2673</v>
      </c>
      <c r="L999" s="134">
        <v>1107</v>
      </c>
      <c r="M999" s="134">
        <v>4103</v>
      </c>
      <c r="N999" s="134">
        <v>522</v>
      </c>
      <c r="O999" s="134">
        <v>2517</v>
      </c>
      <c r="P999" s="134">
        <v>1064</v>
      </c>
    </row>
    <row r="1000" spans="1:16" x14ac:dyDescent="0.35">
      <c r="A1000" s="131" t="s">
        <v>128</v>
      </c>
      <c r="B1000" s="133" t="s">
        <v>165</v>
      </c>
      <c r="C1000" s="133" t="s">
        <v>2191</v>
      </c>
      <c r="D1000" s="131" t="s">
        <v>1090</v>
      </c>
      <c r="E1000" s="134">
        <v>5788</v>
      </c>
      <c r="F1000" s="134">
        <v>1992</v>
      </c>
      <c r="G1000" s="134">
        <v>2396</v>
      </c>
      <c r="H1000" s="134">
        <v>1400</v>
      </c>
      <c r="I1000" s="134">
        <v>5153</v>
      </c>
      <c r="J1000" s="134">
        <v>1470</v>
      </c>
      <c r="K1000" s="134">
        <v>2279</v>
      </c>
      <c r="L1000" s="134">
        <v>1404</v>
      </c>
      <c r="M1000" s="134">
        <v>4450</v>
      </c>
      <c r="N1000" s="134">
        <v>935</v>
      </c>
      <c r="O1000" s="134">
        <v>2146</v>
      </c>
      <c r="P1000" s="134">
        <v>1369</v>
      </c>
    </row>
    <row r="1001" spans="1:16" x14ac:dyDescent="0.35">
      <c r="A1001" s="131" t="s">
        <v>128</v>
      </c>
      <c r="B1001" s="133" t="s">
        <v>165</v>
      </c>
      <c r="C1001" s="133" t="s">
        <v>2192</v>
      </c>
      <c r="D1001" s="131" t="s">
        <v>1091</v>
      </c>
      <c r="E1001" s="134">
        <v>383</v>
      </c>
      <c r="F1001" s="134">
        <v>126</v>
      </c>
      <c r="G1001" s="134">
        <v>197</v>
      </c>
      <c r="H1001" s="134">
        <v>60</v>
      </c>
      <c r="I1001" s="134">
        <v>382</v>
      </c>
      <c r="J1001" s="134">
        <v>135</v>
      </c>
      <c r="K1001" s="134">
        <v>188</v>
      </c>
      <c r="L1001" s="134">
        <v>59</v>
      </c>
      <c r="M1001" s="134">
        <v>342</v>
      </c>
      <c r="N1001" s="134">
        <v>107</v>
      </c>
      <c r="O1001" s="134">
        <v>183</v>
      </c>
      <c r="P1001" s="134">
        <v>52</v>
      </c>
    </row>
    <row r="1002" spans="1:16" x14ac:dyDescent="0.35">
      <c r="A1002" s="131" t="s">
        <v>128</v>
      </c>
      <c r="B1002" s="133" t="s">
        <v>165</v>
      </c>
      <c r="C1002" s="133" t="s">
        <v>2193</v>
      </c>
      <c r="D1002" s="131" t="s">
        <v>1092</v>
      </c>
      <c r="E1002" s="134">
        <v>850</v>
      </c>
      <c r="F1002" s="134">
        <v>480</v>
      </c>
      <c r="G1002" s="134">
        <v>159</v>
      </c>
      <c r="H1002" s="134">
        <v>211</v>
      </c>
      <c r="I1002" s="134">
        <v>778</v>
      </c>
      <c r="J1002" s="134">
        <v>420</v>
      </c>
      <c r="K1002" s="134">
        <v>145</v>
      </c>
      <c r="L1002" s="134">
        <v>213</v>
      </c>
      <c r="M1002" s="134">
        <v>670</v>
      </c>
      <c r="N1002" s="134">
        <v>321</v>
      </c>
      <c r="O1002" s="134">
        <v>151</v>
      </c>
      <c r="P1002" s="134">
        <v>198</v>
      </c>
    </row>
    <row r="1003" spans="1:16" x14ac:dyDescent="0.35">
      <c r="A1003" s="131" t="s">
        <v>128</v>
      </c>
      <c r="B1003" s="133" t="s">
        <v>165</v>
      </c>
      <c r="C1003" s="133" t="s">
        <v>2194</v>
      </c>
      <c r="D1003" s="131" t="s">
        <v>1093</v>
      </c>
      <c r="E1003" s="134">
        <v>1668</v>
      </c>
      <c r="F1003" s="134">
        <v>938</v>
      </c>
      <c r="G1003" s="134">
        <v>469</v>
      </c>
      <c r="H1003" s="134">
        <v>261</v>
      </c>
      <c r="I1003" s="134">
        <v>1531</v>
      </c>
      <c r="J1003" s="134">
        <v>783</v>
      </c>
      <c r="K1003" s="134">
        <v>470</v>
      </c>
      <c r="L1003" s="134">
        <v>278</v>
      </c>
      <c r="M1003" s="134">
        <v>1171</v>
      </c>
      <c r="N1003" s="134">
        <v>540</v>
      </c>
      <c r="O1003" s="134">
        <v>387</v>
      </c>
      <c r="P1003" s="134">
        <v>244</v>
      </c>
    </row>
    <row r="1004" spans="1:16" x14ac:dyDescent="0.35">
      <c r="A1004" s="131" t="s">
        <v>128</v>
      </c>
      <c r="B1004" s="133" t="s">
        <v>165</v>
      </c>
      <c r="C1004" s="133" t="s">
        <v>2195</v>
      </c>
      <c r="D1004" s="131" t="s">
        <v>1094</v>
      </c>
      <c r="E1004" s="134">
        <v>414</v>
      </c>
      <c r="F1004" s="134">
        <v>206</v>
      </c>
      <c r="G1004" s="134">
        <v>51</v>
      </c>
      <c r="H1004" s="134">
        <v>157</v>
      </c>
      <c r="I1004" s="134">
        <v>371</v>
      </c>
      <c r="J1004" s="134">
        <v>171</v>
      </c>
      <c r="K1004" s="134">
        <v>44</v>
      </c>
      <c r="L1004" s="134">
        <v>156</v>
      </c>
      <c r="M1004" s="134">
        <v>346</v>
      </c>
      <c r="N1004" s="134">
        <v>132</v>
      </c>
      <c r="O1004" s="134">
        <v>54</v>
      </c>
      <c r="P1004" s="134">
        <v>160</v>
      </c>
    </row>
    <row r="1005" spans="1:16" x14ac:dyDescent="0.35">
      <c r="A1005" s="131" t="s">
        <v>128</v>
      </c>
      <c r="B1005" s="133" t="s">
        <v>165</v>
      </c>
      <c r="C1005" s="133" t="s">
        <v>2196</v>
      </c>
      <c r="D1005" s="131" t="s">
        <v>1095</v>
      </c>
      <c r="E1005" s="134">
        <v>481</v>
      </c>
      <c r="F1005" s="134">
        <v>182</v>
      </c>
      <c r="G1005" s="134">
        <v>217</v>
      </c>
      <c r="H1005" s="134">
        <v>82</v>
      </c>
      <c r="I1005" s="134">
        <v>491</v>
      </c>
      <c r="J1005" s="134">
        <v>162</v>
      </c>
      <c r="K1005" s="134">
        <v>250</v>
      </c>
      <c r="L1005" s="134">
        <v>79</v>
      </c>
      <c r="M1005" s="134">
        <v>448</v>
      </c>
      <c r="N1005" s="134">
        <v>120</v>
      </c>
      <c r="O1005" s="134">
        <v>248</v>
      </c>
      <c r="P1005" s="134">
        <v>80</v>
      </c>
    </row>
    <row r="1006" spans="1:16" x14ac:dyDescent="0.35">
      <c r="A1006" s="131" t="s">
        <v>128</v>
      </c>
      <c r="B1006" s="133" t="s">
        <v>165</v>
      </c>
      <c r="C1006" s="133" t="s">
        <v>2197</v>
      </c>
      <c r="D1006" s="131" t="s">
        <v>1096</v>
      </c>
      <c r="E1006" s="134">
        <v>1842</v>
      </c>
      <c r="F1006" s="134">
        <v>766</v>
      </c>
      <c r="G1006" s="134">
        <v>634</v>
      </c>
      <c r="H1006" s="134">
        <v>442</v>
      </c>
      <c r="I1006" s="134">
        <v>1798</v>
      </c>
      <c r="J1006" s="134">
        <v>752</v>
      </c>
      <c r="K1006" s="134">
        <v>616</v>
      </c>
      <c r="L1006" s="134">
        <v>430</v>
      </c>
      <c r="M1006" s="134">
        <v>1546</v>
      </c>
      <c r="N1006" s="134">
        <v>541</v>
      </c>
      <c r="O1006" s="134">
        <v>585</v>
      </c>
      <c r="P1006" s="134">
        <v>420</v>
      </c>
    </row>
    <row r="1007" spans="1:16" x14ac:dyDescent="0.35">
      <c r="A1007" s="131" t="s">
        <v>128</v>
      </c>
      <c r="B1007" s="133" t="s">
        <v>165</v>
      </c>
      <c r="C1007" s="133" t="s">
        <v>2198</v>
      </c>
      <c r="D1007" s="131" t="s">
        <v>1097</v>
      </c>
      <c r="E1007" s="134">
        <v>744</v>
      </c>
      <c r="F1007" s="134">
        <v>291</v>
      </c>
      <c r="G1007" s="134">
        <v>268</v>
      </c>
      <c r="H1007" s="134">
        <v>185</v>
      </c>
      <c r="I1007" s="134">
        <v>684</v>
      </c>
      <c r="J1007" s="134">
        <v>235</v>
      </c>
      <c r="K1007" s="134">
        <v>260</v>
      </c>
      <c r="L1007" s="134">
        <v>189</v>
      </c>
      <c r="M1007" s="134">
        <v>593</v>
      </c>
      <c r="N1007" s="134">
        <v>154</v>
      </c>
      <c r="O1007" s="134">
        <v>261</v>
      </c>
      <c r="P1007" s="134">
        <v>178</v>
      </c>
    </row>
    <row r="1008" spans="1:16" x14ac:dyDescent="0.35">
      <c r="A1008" s="131" t="s">
        <v>128</v>
      </c>
      <c r="B1008" s="133" t="s">
        <v>165</v>
      </c>
      <c r="C1008" s="133" t="s">
        <v>2199</v>
      </c>
      <c r="D1008" s="131" t="s">
        <v>1098</v>
      </c>
      <c r="E1008" s="134">
        <v>2324</v>
      </c>
      <c r="F1008" s="134">
        <v>846</v>
      </c>
      <c r="G1008" s="134">
        <v>757</v>
      </c>
      <c r="H1008" s="134">
        <v>721</v>
      </c>
      <c r="I1008" s="134">
        <v>2134</v>
      </c>
      <c r="J1008" s="134">
        <v>638</v>
      </c>
      <c r="K1008" s="134">
        <v>775</v>
      </c>
      <c r="L1008" s="134">
        <v>721</v>
      </c>
      <c r="M1008" s="134">
        <v>1855</v>
      </c>
      <c r="N1008" s="134">
        <v>410</v>
      </c>
      <c r="O1008" s="134">
        <v>743</v>
      </c>
      <c r="P1008" s="134">
        <v>702</v>
      </c>
    </row>
    <row r="1009" spans="1:16" x14ac:dyDescent="0.35">
      <c r="A1009" s="131" t="s">
        <v>128</v>
      </c>
      <c r="B1009" s="133" t="s">
        <v>165</v>
      </c>
      <c r="C1009" s="133" t="s">
        <v>2200</v>
      </c>
      <c r="D1009" s="131" t="s">
        <v>1099</v>
      </c>
      <c r="E1009" s="134">
        <v>1181</v>
      </c>
      <c r="F1009" s="134">
        <v>717</v>
      </c>
      <c r="G1009" s="134">
        <v>210</v>
      </c>
      <c r="H1009" s="134">
        <v>254</v>
      </c>
      <c r="I1009" s="134">
        <v>1106</v>
      </c>
      <c r="J1009" s="134">
        <v>649</v>
      </c>
      <c r="K1009" s="134">
        <v>205</v>
      </c>
      <c r="L1009" s="134">
        <v>252</v>
      </c>
      <c r="M1009" s="134">
        <v>908</v>
      </c>
      <c r="N1009" s="134">
        <v>467</v>
      </c>
      <c r="O1009" s="134">
        <v>192</v>
      </c>
      <c r="P1009" s="134">
        <v>249</v>
      </c>
    </row>
    <row r="1010" spans="1:16" x14ac:dyDescent="0.35">
      <c r="A1010" s="131" t="s">
        <v>128</v>
      </c>
      <c r="B1010" s="133" t="s">
        <v>165</v>
      </c>
      <c r="C1010" s="133" t="s">
        <v>2201</v>
      </c>
      <c r="D1010" s="131" t="s">
        <v>1100</v>
      </c>
      <c r="E1010" s="134">
        <v>353</v>
      </c>
      <c r="F1010" s="134">
        <v>161</v>
      </c>
      <c r="G1010" s="134">
        <v>103</v>
      </c>
      <c r="H1010" s="134">
        <v>89</v>
      </c>
      <c r="I1010" s="134">
        <v>338</v>
      </c>
      <c r="J1010" s="134">
        <v>160</v>
      </c>
      <c r="K1010" s="134">
        <v>103</v>
      </c>
      <c r="L1010" s="134">
        <v>75</v>
      </c>
      <c r="M1010" s="134">
        <v>304</v>
      </c>
      <c r="N1010" s="134">
        <v>132</v>
      </c>
      <c r="O1010" s="134">
        <v>101</v>
      </c>
      <c r="P1010" s="134">
        <v>71</v>
      </c>
    </row>
    <row r="1011" spans="1:16" x14ac:dyDescent="0.35">
      <c r="A1011" s="131" t="s">
        <v>128</v>
      </c>
      <c r="B1011" s="133" t="s">
        <v>165</v>
      </c>
      <c r="C1011" s="133" t="s">
        <v>2202</v>
      </c>
      <c r="D1011" s="131" t="s">
        <v>1101</v>
      </c>
      <c r="E1011" s="134">
        <v>1349</v>
      </c>
      <c r="F1011" s="134">
        <v>897</v>
      </c>
      <c r="G1011" s="134">
        <v>215</v>
      </c>
      <c r="H1011" s="134">
        <v>237</v>
      </c>
      <c r="I1011" s="134">
        <v>1172</v>
      </c>
      <c r="J1011" s="134">
        <v>740</v>
      </c>
      <c r="K1011" s="134">
        <v>208</v>
      </c>
      <c r="L1011" s="134">
        <v>224</v>
      </c>
      <c r="M1011" s="134">
        <v>903</v>
      </c>
      <c r="N1011" s="134">
        <v>482</v>
      </c>
      <c r="O1011" s="134">
        <v>199</v>
      </c>
      <c r="P1011" s="134">
        <v>222</v>
      </c>
    </row>
    <row r="1012" spans="1:16" x14ac:dyDescent="0.35">
      <c r="A1012" s="131" t="s">
        <v>128</v>
      </c>
      <c r="B1012" s="133" t="s">
        <v>165</v>
      </c>
      <c r="C1012" s="133" t="s">
        <v>2203</v>
      </c>
      <c r="D1012" s="131" t="s">
        <v>1102</v>
      </c>
      <c r="E1012" s="134">
        <v>2005</v>
      </c>
      <c r="F1012" s="134">
        <v>823</v>
      </c>
      <c r="G1012" s="134">
        <v>622</v>
      </c>
      <c r="H1012" s="134">
        <v>560</v>
      </c>
      <c r="I1012" s="134">
        <v>1638</v>
      </c>
      <c r="J1012" s="134">
        <v>505</v>
      </c>
      <c r="K1012" s="134">
        <v>583</v>
      </c>
      <c r="L1012" s="134">
        <v>550</v>
      </c>
      <c r="M1012" s="134">
        <v>1390</v>
      </c>
      <c r="N1012" s="134">
        <v>299</v>
      </c>
      <c r="O1012" s="134">
        <v>567</v>
      </c>
      <c r="P1012" s="134">
        <v>524</v>
      </c>
    </row>
    <row r="1013" spans="1:16" x14ac:dyDescent="0.35">
      <c r="A1013" s="131" t="s">
        <v>128</v>
      </c>
      <c r="B1013" s="133" t="s">
        <v>165</v>
      </c>
      <c r="C1013" s="133" t="s">
        <v>2204</v>
      </c>
      <c r="D1013" s="131" t="s">
        <v>1103</v>
      </c>
      <c r="E1013" s="134">
        <v>681</v>
      </c>
      <c r="F1013" s="134">
        <v>483</v>
      </c>
      <c r="G1013" s="134">
        <v>52</v>
      </c>
      <c r="H1013" s="134">
        <v>146</v>
      </c>
      <c r="I1013" s="134">
        <v>561</v>
      </c>
      <c r="J1013" s="134">
        <v>403</v>
      </c>
      <c r="K1013" s="134">
        <v>35</v>
      </c>
      <c r="L1013" s="134">
        <v>123</v>
      </c>
      <c r="M1013" s="134">
        <v>467</v>
      </c>
      <c r="N1013" s="134">
        <v>290</v>
      </c>
      <c r="O1013" s="134">
        <v>32</v>
      </c>
      <c r="P1013" s="134">
        <v>145</v>
      </c>
    </row>
    <row r="1014" spans="1:16" x14ac:dyDescent="0.35">
      <c r="A1014" s="131" t="s">
        <v>128</v>
      </c>
      <c r="B1014" s="133" t="s">
        <v>165</v>
      </c>
      <c r="C1014" s="133" t="s">
        <v>2205</v>
      </c>
      <c r="D1014" s="131" t="s">
        <v>268</v>
      </c>
      <c r="E1014" s="134">
        <v>936</v>
      </c>
      <c r="F1014" s="134">
        <v>466</v>
      </c>
      <c r="G1014" s="134">
        <v>300</v>
      </c>
      <c r="H1014" s="134">
        <v>170</v>
      </c>
      <c r="I1014" s="134">
        <v>855</v>
      </c>
      <c r="J1014" s="134">
        <v>399</v>
      </c>
      <c r="K1014" s="134">
        <v>286</v>
      </c>
      <c r="L1014" s="134">
        <v>170</v>
      </c>
      <c r="M1014" s="134">
        <v>714</v>
      </c>
      <c r="N1014" s="134">
        <v>284</v>
      </c>
      <c r="O1014" s="134">
        <v>270</v>
      </c>
      <c r="P1014" s="134">
        <v>160</v>
      </c>
    </row>
    <row r="1015" spans="1:16" x14ac:dyDescent="0.35">
      <c r="A1015" s="131" t="s">
        <v>128</v>
      </c>
      <c r="B1015" s="133" t="s">
        <v>165</v>
      </c>
      <c r="C1015" s="133" t="s">
        <v>2206</v>
      </c>
      <c r="D1015" s="131" t="s">
        <v>1104</v>
      </c>
      <c r="E1015" s="134">
        <v>298</v>
      </c>
      <c r="F1015" s="134">
        <v>181</v>
      </c>
      <c r="G1015" s="134">
        <v>47</v>
      </c>
      <c r="H1015" s="134">
        <v>70</v>
      </c>
      <c r="I1015" s="134">
        <v>300</v>
      </c>
      <c r="J1015" s="134">
        <v>172</v>
      </c>
      <c r="K1015" s="134">
        <v>42</v>
      </c>
      <c r="L1015" s="134">
        <v>86</v>
      </c>
      <c r="M1015" s="134">
        <v>247</v>
      </c>
      <c r="N1015" s="134">
        <v>143</v>
      </c>
      <c r="O1015" s="134">
        <v>35</v>
      </c>
      <c r="P1015" s="134">
        <v>69</v>
      </c>
    </row>
    <row r="1016" spans="1:16" x14ac:dyDescent="0.35">
      <c r="A1016" s="131" t="s">
        <v>128</v>
      </c>
      <c r="B1016" s="133" t="s">
        <v>165</v>
      </c>
      <c r="C1016" s="133" t="s">
        <v>2207</v>
      </c>
      <c r="D1016" s="131" t="s">
        <v>556</v>
      </c>
      <c r="E1016" s="134">
        <v>263</v>
      </c>
      <c r="F1016" s="134">
        <v>93</v>
      </c>
      <c r="G1016" s="134">
        <v>89</v>
      </c>
      <c r="H1016" s="134">
        <v>81</v>
      </c>
      <c r="I1016" s="134">
        <v>243</v>
      </c>
      <c r="J1016" s="134">
        <v>93</v>
      </c>
      <c r="K1016" s="134">
        <v>79</v>
      </c>
      <c r="L1016" s="134">
        <v>71</v>
      </c>
      <c r="M1016" s="134">
        <v>231</v>
      </c>
      <c r="N1016" s="134">
        <v>85</v>
      </c>
      <c r="O1016" s="134">
        <v>75</v>
      </c>
      <c r="P1016" s="134">
        <v>71</v>
      </c>
    </row>
    <row r="1017" spans="1:16" x14ac:dyDescent="0.35">
      <c r="A1017" s="131" t="s">
        <v>128</v>
      </c>
      <c r="B1017" s="133" t="s">
        <v>165</v>
      </c>
      <c r="C1017" s="133" t="s">
        <v>2208</v>
      </c>
      <c r="D1017" s="131" t="s">
        <v>1105</v>
      </c>
      <c r="E1017" s="134">
        <v>414</v>
      </c>
      <c r="F1017" s="134">
        <v>163</v>
      </c>
      <c r="G1017" s="134">
        <v>167</v>
      </c>
      <c r="H1017" s="134">
        <v>84</v>
      </c>
      <c r="I1017" s="134">
        <v>399</v>
      </c>
      <c r="J1017" s="134">
        <v>134</v>
      </c>
      <c r="K1017" s="134">
        <v>173</v>
      </c>
      <c r="L1017" s="134">
        <v>92</v>
      </c>
      <c r="M1017" s="134">
        <v>352</v>
      </c>
      <c r="N1017" s="134">
        <v>99</v>
      </c>
      <c r="O1017" s="134">
        <v>159</v>
      </c>
      <c r="P1017" s="134">
        <v>94</v>
      </c>
    </row>
    <row r="1018" spans="1:16" x14ac:dyDescent="0.35">
      <c r="A1018" s="131" t="s">
        <v>128</v>
      </c>
      <c r="B1018" s="133" t="s">
        <v>165</v>
      </c>
      <c r="C1018" s="133" t="s">
        <v>2209</v>
      </c>
      <c r="D1018" s="131" t="s">
        <v>1106</v>
      </c>
      <c r="E1018" s="134">
        <v>1149</v>
      </c>
      <c r="F1018" s="134">
        <v>525</v>
      </c>
      <c r="G1018" s="134">
        <v>379</v>
      </c>
      <c r="H1018" s="134">
        <v>245</v>
      </c>
      <c r="I1018" s="134">
        <v>1088</v>
      </c>
      <c r="J1018" s="134">
        <v>451</v>
      </c>
      <c r="K1018" s="134">
        <v>392</v>
      </c>
      <c r="L1018" s="134">
        <v>245</v>
      </c>
      <c r="M1018" s="134">
        <v>900</v>
      </c>
      <c r="N1018" s="134">
        <v>317</v>
      </c>
      <c r="O1018" s="134">
        <v>368</v>
      </c>
      <c r="P1018" s="134">
        <v>215</v>
      </c>
    </row>
    <row r="1019" spans="1:16" x14ac:dyDescent="0.35">
      <c r="A1019" s="131" t="s">
        <v>128</v>
      </c>
      <c r="B1019" s="133" t="s">
        <v>165</v>
      </c>
      <c r="C1019" s="133" t="s">
        <v>2210</v>
      </c>
      <c r="D1019" s="131" t="s">
        <v>1107</v>
      </c>
      <c r="E1019" s="134">
        <v>356</v>
      </c>
      <c r="F1019" s="134">
        <v>260</v>
      </c>
      <c r="G1019" s="134">
        <v>8</v>
      </c>
      <c r="H1019" s="134">
        <v>88</v>
      </c>
      <c r="I1019" s="134">
        <v>310</v>
      </c>
      <c r="J1019" s="134">
        <v>215</v>
      </c>
      <c r="K1019" s="134">
        <v>8</v>
      </c>
      <c r="L1019" s="134">
        <v>87</v>
      </c>
      <c r="M1019" s="134">
        <v>266</v>
      </c>
      <c r="N1019" s="134">
        <v>178</v>
      </c>
      <c r="O1019" s="134">
        <v>8</v>
      </c>
      <c r="P1019" s="134">
        <v>80</v>
      </c>
    </row>
    <row r="1020" spans="1:16" x14ac:dyDescent="0.35">
      <c r="A1020" s="131" t="s">
        <v>128</v>
      </c>
      <c r="B1020" s="133" t="s">
        <v>165</v>
      </c>
      <c r="C1020" s="133" t="s">
        <v>2211</v>
      </c>
      <c r="D1020" s="131" t="s">
        <v>1108</v>
      </c>
      <c r="E1020" s="134">
        <v>437</v>
      </c>
      <c r="F1020" s="134">
        <v>310</v>
      </c>
      <c r="G1020" s="134">
        <v>37</v>
      </c>
      <c r="H1020" s="134">
        <v>90</v>
      </c>
      <c r="I1020" s="134">
        <v>301</v>
      </c>
      <c r="J1020" s="134">
        <v>168</v>
      </c>
      <c r="K1020" s="134">
        <v>43</v>
      </c>
      <c r="L1020" s="134">
        <v>90</v>
      </c>
      <c r="M1020" s="134">
        <v>240</v>
      </c>
      <c r="N1020" s="134">
        <v>108</v>
      </c>
      <c r="O1020" s="134">
        <v>42</v>
      </c>
      <c r="P1020" s="134">
        <v>90</v>
      </c>
    </row>
    <row r="1021" spans="1:16" x14ac:dyDescent="0.35">
      <c r="A1021" s="131" t="s">
        <v>129</v>
      </c>
      <c r="B1021" s="133" t="s">
        <v>166</v>
      </c>
      <c r="C1021" s="133" t="s">
        <v>2212</v>
      </c>
      <c r="D1021" s="131" t="s">
        <v>1109</v>
      </c>
      <c r="E1021" s="134">
        <v>960652</v>
      </c>
      <c r="F1021" s="134">
        <v>112403</v>
      </c>
      <c r="G1021" s="134">
        <v>703922</v>
      </c>
      <c r="H1021" s="134">
        <v>144327</v>
      </c>
      <c r="I1021" s="134">
        <v>992300</v>
      </c>
      <c r="J1021" s="134">
        <v>113165</v>
      </c>
      <c r="K1021" s="134">
        <v>733312</v>
      </c>
      <c r="L1021" s="134">
        <v>145823</v>
      </c>
      <c r="M1021" s="134">
        <v>938781</v>
      </c>
      <c r="N1021" s="134">
        <v>88083</v>
      </c>
      <c r="O1021" s="134">
        <v>709653</v>
      </c>
      <c r="P1021" s="134">
        <v>141045</v>
      </c>
    </row>
    <row r="1022" spans="1:16" x14ac:dyDescent="0.35">
      <c r="A1022" s="131" t="s">
        <v>129</v>
      </c>
      <c r="B1022" s="133" t="s">
        <v>166</v>
      </c>
      <c r="C1022" s="133" t="s">
        <v>2213</v>
      </c>
      <c r="D1022" s="131" t="s">
        <v>1110</v>
      </c>
      <c r="E1022" s="134">
        <v>990</v>
      </c>
      <c r="F1022" s="134">
        <v>255</v>
      </c>
      <c r="G1022" s="134">
        <v>520</v>
      </c>
      <c r="H1022" s="134">
        <v>215</v>
      </c>
      <c r="I1022" s="134">
        <v>1081</v>
      </c>
      <c r="J1022" s="134">
        <v>255</v>
      </c>
      <c r="K1022" s="134">
        <v>599</v>
      </c>
      <c r="L1022" s="134">
        <v>227</v>
      </c>
      <c r="M1022" s="134">
        <v>1030</v>
      </c>
      <c r="N1022" s="134">
        <v>254</v>
      </c>
      <c r="O1022" s="134">
        <v>570</v>
      </c>
      <c r="P1022" s="134">
        <v>206</v>
      </c>
    </row>
    <row r="1023" spans="1:16" x14ac:dyDescent="0.35">
      <c r="A1023" s="131" t="s">
        <v>129</v>
      </c>
      <c r="B1023" s="133" t="s">
        <v>166</v>
      </c>
      <c r="C1023" s="133" t="s">
        <v>2214</v>
      </c>
      <c r="D1023" s="131" t="s">
        <v>1111</v>
      </c>
      <c r="E1023" s="134">
        <v>1479</v>
      </c>
      <c r="F1023" s="134">
        <v>335</v>
      </c>
      <c r="G1023" s="134">
        <v>767</v>
      </c>
      <c r="H1023" s="134">
        <v>377</v>
      </c>
      <c r="I1023" s="134">
        <v>1506</v>
      </c>
      <c r="J1023" s="134">
        <v>338</v>
      </c>
      <c r="K1023" s="134">
        <v>780</v>
      </c>
      <c r="L1023" s="134">
        <v>388</v>
      </c>
      <c r="M1023" s="134">
        <v>1429</v>
      </c>
      <c r="N1023" s="134">
        <v>331</v>
      </c>
      <c r="O1023" s="134">
        <v>728</v>
      </c>
      <c r="P1023" s="134">
        <v>370</v>
      </c>
    </row>
    <row r="1024" spans="1:16" x14ac:dyDescent="0.35">
      <c r="A1024" s="131" t="s">
        <v>129</v>
      </c>
      <c r="B1024" s="133" t="s">
        <v>166</v>
      </c>
      <c r="C1024" s="133" t="s">
        <v>2215</v>
      </c>
      <c r="D1024" s="131" t="s">
        <v>1112</v>
      </c>
      <c r="E1024" s="134">
        <v>795</v>
      </c>
      <c r="F1024" s="134">
        <v>282</v>
      </c>
      <c r="G1024" s="134">
        <v>357</v>
      </c>
      <c r="H1024" s="134">
        <v>156</v>
      </c>
      <c r="I1024" s="134">
        <v>804</v>
      </c>
      <c r="J1024" s="134">
        <v>277</v>
      </c>
      <c r="K1024" s="134">
        <v>362</v>
      </c>
      <c r="L1024" s="134">
        <v>165</v>
      </c>
      <c r="M1024" s="134">
        <v>827</v>
      </c>
      <c r="N1024" s="134">
        <v>277</v>
      </c>
      <c r="O1024" s="134">
        <v>386</v>
      </c>
      <c r="P1024" s="134">
        <v>164</v>
      </c>
    </row>
    <row r="1025" spans="1:16" x14ac:dyDescent="0.35">
      <c r="A1025" s="131" t="s">
        <v>129</v>
      </c>
      <c r="B1025" s="133" t="s">
        <v>166</v>
      </c>
      <c r="C1025" s="133" t="s">
        <v>2216</v>
      </c>
      <c r="D1025" s="131" t="s">
        <v>190</v>
      </c>
      <c r="E1025" s="134">
        <v>318</v>
      </c>
      <c r="F1025" s="134">
        <v>123</v>
      </c>
      <c r="G1025" s="134">
        <v>102</v>
      </c>
      <c r="H1025" s="134">
        <v>93</v>
      </c>
      <c r="I1025" s="134">
        <v>296</v>
      </c>
      <c r="J1025" s="134">
        <v>105</v>
      </c>
      <c r="K1025" s="134">
        <v>101</v>
      </c>
      <c r="L1025" s="134">
        <v>90</v>
      </c>
      <c r="M1025" s="134">
        <v>276</v>
      </c>
      <c r="N1025" s="134">
        <v>106</v>
      </c>
      <c r="O1025" s="134">
        <v>88</v>
      </c>
      <c r="P1025" s="134">
        <v>82</v>
      </c>
    </row>
    <row r="1026" spans="1:16" x14ac:dyDescent="0.35">
      <c r="A1026" s="131" t="s">
        <v>129</v>
      </c>
      <c r="B1026" s="133" t="s">
        <v>166</v>
      </c>
      <c r="C1026" s="133" t="s">
        <v>2217</v>
      </c>
      <c r="D1026" s="131" t="s">
        <v>146</v>
      </c>
      <c r="E1026" s="134">
        <v>1203</v>
      </c>
      <c r="F1026" s="134">
        <v>300</v>
      </c>
      <c r="G1026" s="134">
        <v>535</v>
      </c>
      <c r="H1026" s="134">
        <v>368</v>
      </c>
      <c r="I1026" s="134">
        <v>1192</v>
      </c>
      <c r="J1026" s="134">
        <v>303</v>
      </c>
      <c r="K1026" s="134">
        <v>524</v>
      </c>
      <c r="L1026" s="134">
        <v>365</v>
      </c>
      <c r="M1026" s="134">
        <v>1057</v>
      </c>
      <c r="N1026" s="134">
        <v>298</v>
      </c>
      <c r="O1026" s="134">
        <v>425</v>
      </c>
      <c r="P1026" s="134">
        <v>334</v>
      </c>
    </row>
    <row r="1027" spans="1:16" x14ac:dyDescent="0.35">
      <c r="A1027" s="131" t="s">
        <v>129</v>
      </c>
      <c r="B1027" s="133" t="s">
        <v>166</v>
      </c>
      <c r="C1027" s="133" t="s">
        <v>2218</v>
      </c>
      <c r="D1027" s="131" t="s">
        <v>1113</v>
      </c>
      <c r="E1027" s="134">
        <v>35733</v>
      </c>
      <c r="F1027" s="134">
        <v>6573</v>
      </c>
      <c r="G1027" s="134">
        <v>23748</v>
      </c>
      <c r="H1027" s="134">
        <v>5412</v>
      </c>
      <c r="I1027" s="134">
        <v>35479</v>
      </c>
      <c r="J1027" s="134">
        <v>7047</v>
      </c>
      <c r="K1027" s="134">
        <v>22926</v>
      </c>
      <c r="L1027" s="134">
        <v>5506</v>
      </c>
      <c r="M1027" s="134">
        <v>34852</v>
      </c>
      <c r="N1027" s="134">
        <v>6919</v>
      </c>
      <c r="O1027" s="134">
        <v>22706</v>
      </c>
      <c r="P1027" s="134">
        <v>5227</v>
      </c>
    </row>
    <row r="1028" spans="1:16" x14ac:dyDescent="0.35">
      <c r="A1028" s="131" t="s">
        <v>129</v>
      </c>
      <c r="B1028" s="133" t="s">
        <v>166</v>
      </c>
      <c r="C1028" s="133" t="s">
        <v>2219</v>
      </c>
      <c r="D1028" s="131" t="s">
        <v>1114</v>
      </c>
      <c r="E1028" s="134">
        <v>27547</v>
      </c>
      <c r="F1028" s="134">
        <v>3020</v>
      </c>
      <c r="G1028" s="134">
        <v>18536</v>
      </c>
      <c r="H1028" s="134">
        <v>5991</v>
      </c>
      <c r="I1028" s="134">
        <v>27789</v>
      </c>
      <c r="J1028" s="134">
        <v>3009</v>
      </c>
      <c r="K1028" s="134">
        <v>18754</v>
      </c>
      <c r="L1028" s="134">
        <v>6026</v>
      </c>
      <c r="M1028" s="134">
        <v>27512</v>
      </c>
      <c r="N1028" s="134">
        <v>2902</v>
      </c>
      <c r="O1028" s="134">
        <v>18746</v>
      </c>
      <c r="P1028" s="134">
        <v>5864</v>
      </c>
    </row>
    <row r="1029" spans="1:16" x14ac:dyDescent="0.35">
      <c r="A1029" s="131" t="s">
        <v>129</v>
      </c>
      <c r="B1029" s="133" t="s">
        <v>166</v>
      </c>
      <c r="C1029" s="133" t="s">
        <v>2220</v>
      </c>
      <c r="D1029" s="131" t="s">
        <v>1115</v>
      </c>
      <c r="E1029" s="134">
        <v>3304</v>
      </c>
      <c r="F1029" s="134">
        <v>391</v>
      </c>
      <c r="G1029" s="134">
        <v>2149</v>
      </c>
      <c r="H1029" s="134">
        <v>764</v>
      </c>
      <c r="I1029" s="134">
        <v>3369</v>
      </c>
      <c r="J1029" s="134">
        <v>396</v>
      </c>
      <c r="K1029" s="134">
        <v>2200</v>
      </c>
      <c r="L1029" s="134">
        <v>773</v>
      </c>
      <c r="M1029" s="134">
        <v>3320</v>
      </c>
      <c r="N1029" s="134">
        <v>377</v>
      </c>
      <c r="O1029" s="134">
        <v>2216</v>
      </c>
      <c r="P1029" s="134">
        <v>727</v>
      </c>
    </row>
    <row r="1030" spans="1:16" x14ac:dyDescent="0.35">
      <c r="A1030" s="131" t="s">
        <v>129</v>
      </c>
      <c r="B1030" s="133" t="s">
        <v>166</v>
      </c>
      <c r="C1030" s="133" t="s">
        <v>2221</v>
      </c>
      <c r="D1030" s="131" t="s">
        <v>1116</v>
      </c>
      <c r="E1030" s="134">
        <v>3176</v>
      </c>
      <c r="F1030" s="134">
        <v>553</v>
      </c>
      <c r="G1030" s="134">
        <v>1511</v>
      </c>
      <c r="H1030" s="134">
        <v>1112</v>
      </c>
      <c r="I1030" s="134">
        <v>3141</v>
      </c>
      <c r="J1030" s="134">
        <v>566</v>
      </c>
      <c r="K1030" s="134">
        <v>1477</v>
      </c>
      <c r="L1030" s="134">
        <v>1098</v>
      </c>
      <c r="M1030" s="134">
        <v>3149</v>
      </c>
      <c r="N1030" s="134">
        <v>570</v>
      </c>
      <c r="O1030" s="134">
        <v>1533</v>
      </c>
      <c r="P1030" s="134">
        <v>1046</v>
      </c>
    </row>
    <row r="1031" spans="1:16" x14ac:dyDescent="0.35">
      <c r="A1031" s="131" t="s">
        <v>129</v>
      </c>
      <c r="B1031" s="133" t="s">
        <v>166</v>
      </c>
      <c r="C1031" s="133" t="s">
        <v>2222</v>
      </c>
      <c r="D1031" s="131" t="s">
        <v>1117</v>
      </c>
      <c r="E1031" s="134">
        <v>1500</v>
      </c>
      <c r="F1031" s="134">
        <v>309</v>
      </c>
      <c r="G1031" s="134">
        <v>748</v>
      </c>
      <c r="H1031" s="134">
        <v>443</v>
      </c>
      <c r="I1031" s="134">
        <v>1537</v>
      </c>
      <c r="J1031" s="134">
        <v>302</v>
      </c>
      <c r="K1031" s="134">
        <v>768</v>
      </c>
      <c r="L1031" s="134">
        <v>467</v>
      </c>
      <c r="M1031" s="134">
        <v>1492</v>
      </c>
      <c r="N1031" s="134">
        <v>302</v>
      </c>
      <c r="O1031" s="134">
        <v>783</v>
      </c>
      <c r="P1031" s="134">
        <v>407</v>
      </c>
    </row>
    <row r="1032" spans="1:16" x14ac:dyDescent="0.35">
      <c r="A1032" s="131" t="s">
        <v>129</v>
      </c>
      <c r="B1032" s="133" t="s">
        <v>166</v>
      </c>
      <c r="C1032" s="133" t="s">
        <v>2223</v>
      </c>
      <c r="D1032" s="131" t="s">
        <v>302</v>
      </c>
      <c r="E1032" s="134">
        <v>9800</v>
      </c>
      <c r="F1032" s="134">
        <v>1174</v>
      </c>
      <c r="G1032" s="134">
        <v>6694</v>
      </c>
      <c r="H1032" s="134">
        <v>1932</v>
      </c>
      <c r="I1032" s="134">
        <v>10096</v>
      </c>
      <c r="J1032" s="134">
        <v>1191</v>
      </c>
      <c r="K1032" s="134">
        <v>6793</v>
      </c>
      <c r="L1032" s="134">
        <v>2112</v>
      </c>
      <c r="M1032" s="134">
        <v>9593</v>
      </c>
      <c r="N1032" s="134">
        <v>1184</v>
      </c>
      <c r="O1032" s="134">
        <v>6441</v>
      </c>
      <c r="P1032" s="134">
        <v>1968</v>
      </c>
    </row>
    <row r="1033" spans="1:16" x14ac:dyDescent="0.35">
      <c r="A1033" s="131" t="s">
        <v>129</v>
      </c>
      <c r="B1033" s="133" t="s">
        <v>166</v>
      </c>
      <c r="C1033" s="133" t="s">
        <v>2224</v>
      </c>
      <c r="D1033" s="131" t="s">
        <v>1118</v>
      </c>
      <c r="E1033" s="134">
        <v>29471</v>
      </c>
      <c r="F1033" s="134">
        <v>4178</v>
      </c>
      <c r="G1033" s="134">
        <v>18552</v>
      </c>
      <c r="H1033" s="134">
        <v>6741</v>
      </c>
      <c r="I1033" s="134">
        <v>29127</v>
      </c>
      <c r="J1033" s="134">
        <v>3727</v>
      </c>
      <c r="K1033" s="134">
        <v>18621</v>
      </c>
      <c r="L1033" s="134">
        <v>6779</v>
      </c>
      <c r="M1033" s="134">
        <v>26842</v>
      </c>
      <c r="N1033" s="134">
        <v>2442</v>
      </c>
      <c r="O1033" s="134">
        <v>17876</v>
      </c>
      <c r="P1033" s="134">
        <v>6524</v>
      </c>
    </row>
    <row r="1034" spans="1:16" x14ac:dyDescent="0.35">
      <c r="A1034" s="131" t="s">
        <v>129</v>
      </c>
      <c r="B1034" s="133" t="s">
        <v>166</v>
      </c>
      <c r="C1034" s="133" t="s">
        <v>2225</v>
      </c>
      <c r="D1034" s="131" t="s">
        <v>1119</v>
      </c>
      <c r="E1034" s="134">
        <v>2102</v>
      </c>
      <c r="F1034" s="134">
        <v>568</v>
      </c>
      <c r="G1034" s="134">
        <v>988</v>
      </c>
      <c r="H1034" s="134">
        <v>546</v>
      </c>
      <c r="I1034" s="134">
        <v>2132</v>
      </c>
      <c r="J1034" s="134">
        <v>563</v>
      </c>
      <c r="K1034" s="134">
        <v>1014</v>
      </c>
      <c r="L1034" s="134">
        <v>555</v>
      </c>
      <c r="M1034" s="134">
        <v>2060</v>
      </c>
      <c r="N1034" s="134">
        <v>559</v>
      </c>
      <c r="O1034" s="134">
        <v>978</v>
      </c>
      <c r="P1034" s="134">
        <v>523</v>
      </c>
    </row>
    <row r="1035" spans="1:16" x14ac:dyDescent="0.35">
      <c r="A1035" s="131" t="s">
        <v>129</v>
      </c>
      <c r="B1035" s="133" t="s">
        <v>166</v>
      </c>
      <c r="C1035" s="133" t="s">
        <v>2226</v>
      </c>
      <c r="D1035" s="131" t="s">
        <v>1120</v>
      </c>
      <c r="E1035" s="134">
        <v>275</v>
      </c>
      <c r="F1035" s="134">
        <v>180</v>
      </c>
      <c r="G1035" s="134">
        <v>39</v>
      </c>
      <c r="H1035" s="134">
        <v>56</v>
      </c>
      <c r="I1035" s="134">
        <v>277</v>
      </c>
      <c r="J1035" s="134">
        <v>170</v>
      </c>
      <c r="K1035" s="134">
        <v>45</v>
      </c>
      <c r="L1035" s="134">
        <v>62</v>
      </c>
      <c r="M1035" s="134">
        <v>268</v>
      </c>
      <c r="N1035" s="134">
        <v>169</v>
      </c>
      <c r="O1035" s="134">
        <v>36</v>
      </c>
      <c r="P1035" s="134">
        <v>63</v>
      </c>
    </row>
    <row r="1036" spans="1:16" x14ac:dyDescent="0.35">
      <c r="A1036" s="131" t="s">
        <v>129</v>
      </c>
      <c r="B1036" s="133" t="s">
        <v>166</v>
      </c>
      <c r="C1036" s="133" t="s">
        <v>2227</v>
      </c>
      <c r="D1036" s="131" t="s">
        <v>1121</v>
      </c>
      <c r="E1036" s="134">
        <v>343</v>
      </c>
      <c r="F1036" s="134">
        <v>146</v>
      </c>
      <c r="G1036" s="134">
        <v>80</v>
      </c>
      <c r="H1036" s="134">
        <v>117</v>
      </c>
      <c r="I1036" s="134">
        <v>330</v>
      </c>
      <c r="J1036" s="134">
        <v>128</v>
      </c>
      <c r="K1036" s="134">
        <v>81</v>
      </c>
      <c r="L1036" s="134">
        <v>121</v>
      </c>
      <c r="M1036" s="134">
        <v>297</v>
      </c>
      <c r="N1036" s="134">
        <v>127</v>
      </c>
      <c r="O1036" s="134">
        <v>55</v>
      </c>
      <c r="P1036" s="134">
        <v>115</v>
      </c>
    </row>
    <row r="1037" spans="1:16" x14ac:dyDescent="0.35">
      <c r="A1037" s="131" t="s">
        <v>129</v>
      </c>
      <c r="B1037" s="133" t="s">
        <v>166</v>
      </c>
      <c r="C1037" s="133" t="s">
        <v>2228</v>
      </c>
      <c r="D1037" s="131" t="s">
        <v>1122</v>
      </c>
      <c r="E1037" s="134">
        <v>4273</v>
      </c>
      <c r="F1037" s="134">
        <v>684</v>
      </c>
      <c r="G1037" s="134">
        <v>2404</v>
      </c>
      <c r="H1037" s="134">
        <v>1185</v>
      </c>
      <c r="I1037" s="134">
        <v>4383</v>
      </c>
      <c r="J1037" s="134">
        <v>698</v>
      </c>
      <c r="K1037" s="134">
        <v>2452</v>
      </c>
      <c r="L1037" s="134">
        <v>1233</v>
      </c>
      <c r="M1037" s="134">
        <v>4246</v>
      </c>
      <c r="N1037" s="134">
        <v>702</v>
      </c>
      <c r="O1037" s="134">
        <v>2326</v>
      </c>
      <c r="P1037" s="134">
        <v>1218</v>
      </c>
    </row>
    <row r="1038" spans="1:16" x14ac:dyDescent="0.35">
      <c r="A1038" s="131" t="s">
        <v>129</v>
      </c>
      <c r="B1038" s="133" t="s">
        <v>166</v>
      </c>
      <c r="C1038" s="133" t="s">
        <v>2229</v>
      </c>
      <c r="D1038" s="131" t="s">
        <v>1123</v>
      </c>
      <c r="E1038" s="134">
        <v>913</v>
      </c>
      <c r="F1038" s="134">
        <v>208</v>
      </c>
      <c r="G1038" s="134">
        <v>476</v>
      </c>
      <c r="H1038" s="134">
        <v>229</v>
      </c>
      <c r="I1038" s="134">
        <v>925</v>
      </c>
      <c r="J1038" s="134">
        <v>195</v>
      </c>
      <c r="K1038" s="134">
        <v>517</v>
      </c>
      <c r="L1038" s="134">
        <v>213</v>
      </c>
      <c r="M1038" s="134">
        <v>874</v>
      </c>
      <c r="N1038" s="134">
        <v>158</v>
      </c>
      <c r="O1038" s="134">
        <v>513</v>
      </c>
      <c r="P1038" s="134">
        <v>203</v>
      </c>
    </row>
    <row r="1039" spans="1:16" x14ac:dyDescent="0.35">
      <c r="A1039" s="131" t="s">
        <v>129</v>
      </c>
      <c r="B1039" s="133" t="s">
        <v>166</v>
      </c>
      <c r="C1039" s="133" t="s">
        <v>2230</v>
      </c>
      <c r="D1039" s="131" t="s">
        <v>1124</v>
      </c>
      <c r="E1039" s="134">
        <v>4895</v>
      </c>
      <c r="F1039" s="134">
        <v>810</v>
      </c>
      <c r="G1039" s="134">
        <v>2887</v>
      </c>
      <c r="H1039" s="134">
        <v>1198</v>
      </c>
      <c r="I1039" s="134">
        <v>5045</v>
      </c>
      <c r="J1039" s="134">
        <v>795</v>
      </c>
      <c r="K1039" s="134">
        <v>3009</v>
      </c>
      <c r="L1039" s="134">
        <v>1241</v>
      </c>
      <c r="M1039" s="134">
        <v>4662</v>
      </c>
      <c r="N1039" s="134">
        <v>763</v>
      </c>
      <c r="O1039" s="134">
        <v>2752</v>
      </c>
      <c r="P1039" s="134">
        <v>1147</v>
      </c>
    </row>
    <row r="1040" spans="1:16" x14ac:dyDescent="0.35">
      <c r="A1040" s="131" t="s">
        <v>129</v>
      </c>
      <c r="B1040" s="133" t="s">
        <v>166</v>
      </c>
      <c r="C1040" s="133" t="s">
        <v>2231</v>
      </c>
      <c r="D1040" s="131" t="s">
        <v>1125</v>
      </c>
      <c r="E1040" s="134">
        <v>2520</v>
      </c>
      <c r="F1040" s="134">
        <v>403</v>
      </c>
      <c r="G1040" s="134">
        <v>1540</v>
      </c>
      <c r="H1040" s="134">
        <v>577</v>
      </c>
      <c r="I1040" s="134">
        <v>2583</v>
      </c>
      <c r="J1040" s="134">
        <v>407</v>
      </c>
      <c r="K1040" s="134">
        <v>1603</v>
      </c>
      <c r="L1040" s="134">
        <v>573</v>
      </c>
      <c r="M1040" s="134">
        <v>2497</v>
      </c>
      <c r="N1040" s="134">
        <v>413</v>
      </c>
      <c r="O1040" s="134">
        <v>1530</v>
      </c>
      <c r="P1040" s="134">
        <v>554</v>
      </c>
    </row>
    <row r="1041" spans="1:16" x14ac:dyDescent="0.35">
      <c r="A1041" s="131" t="s">
        <v>129</v>
      </c>
      <c r="B1041" s="133" t="s">
        <v>166</v>
      </c>
      <c r="C1041" s="133" t="s">
        <v>2232</v>
      </c>
      <c r="D1041" s="131" t="s">
        <v>1126</v>
      </c>
      <c r="E1041" s="134">
        <v>4288</v>
      </c>
      <c r="F1041" s="134">
        <v>528</v>
      </c>
      <c r="G1041" s="134">
        <v>3170</v>
      </c>
      <c r="H1041" s="134">
        <v>590</v>
      </c>
      <c r="I1041" s="134">
        <v>4396</v>
      </c>
      <c r="J1041" s="134">
        <v>525</v>
      </c>
      <c r="K1041" s="134">
        <v>3247</v>
      </c>
      <c r="L1041" s="134">
        <v>624</v>
      </c>
      <c r="M1041" s="134">
        <v>4178</v>
      </c>
      <c r="N1041" s="134">
        <v>520</v>
      </c>
      <c r="O1041" s="134">
        <v>3070</v>
      </c>
      <c r="P1041" s="134">
        <v>588</v>
      </c>
    </row>
    <row r="1042" spans="1:16" x14ac:dyDescent="0.35">
      <c r="A1042" s="131" t="s">
        <v>129</v>
      </c>
      <c r="B1042" s="133" t="s">
        <v>166</v>
      </c>
      <c r="C1042" s="133" t="s">
        <v>2233</v>
      </c>
      <c r="D1042" s="131" t="s">
        <v>1127</v>
      </c>
      <c r="E1042" s="134">
        <v>15012</v>
      </c>
      <c r="F1042" s="134">
        <v>2391</v>
      </c>
      <c r="G1042" s="134">
        <v>7922</v>
      </c>
      <c r="H1042" s="134">
        <v>4699</v>
      </c>
      <c r="I1042" s="134">
        <v>15807</v>
      </c>
      <c r="J1042" s="134">
        <v>2393</v>
      </c>
      <c r="K1042" s="134">
        <v>8556</v>
      </c>
      <c r="L1042" s="134">
        <v>4858</v>
      </c>
      <c r="M1042" s="134">
        <v>15085</v>
      </c>
      <c r="N1042" s="134">
        <v>2433</v>
      </c>
      <c r="O1042" s="134">
        <v>8019</v>
      </c>
      <c r="P1042" s="134">
        <v>4633</v>
      </c>
    </row>
    <row r="1043" spans="1:16" x14ac:dyDescent="0.35">
      <c r="A1043" s="131" t="s">
        <v>129</v>
      </c>
      <c r="B1043" s="133" t="s">
        <v>166</v>
      </c>
      <c r="C1043" s="133" t="s">
        <v>2234</v>
      </c>
      <c r="D1043" s="131" t="s">
        <v>1128</v>
      </c>
      <c r="E1043" s="134">
        <v>799</v>
      </c>
      <c r="F1043" s="134">
        <v>234</v>
      </c>
      <c r="G1043" s="134">
        <v>304</v>
      </c>
      <c r="H1043" s="134">
        <v>261</v>
      </c>
      <c r="I1043" s="134">
        <v>806</v>
      </c>
      <c r="J1043" s="134">
        <v>236</v>
      </c>
      <c r="K1043" s="134">
        <v>299</v>
      </c>
      <c r="L1043" s="134">
        <v>271</v>
      </c>
      <c r="M1043" s="134">
        <v>770</v>
      </c>
      <c r="N1043" s="134">
        <v>234</v>
      </c>
      <c r="O1043" s="134">
        <v>287</v>
      </c>
      <c r="P1043" s="134">
        <v>249</v>
      </c>
    </row>
    <row r="1044" spans="1:16" x14ac:dyDescent="0.35">
      <c r="A1044" s="131" t="s">
        <v>129</v>
      </c>
      <c r="B1044" s="133" t="s">
        <v>166</v>
      </c>
      <c r="C1044" s="133" t="s">
        <v>2235</v>
      </c>
      <c r="D1044" s="131" t="s">
        <v>240</v>
      </c>
      <c r="E1044" s="134">
        <v>3668</v>
      </c>
      <c r="F1044" s="134">
        <v>595</v>
      </c>
      <c r="G1044" s="134">
        <v>1976</v>
      </c>
      <c r="H1044" s="134">
        <v>1097</v>
      </c>
      <c r="I1044" s="134">
        <v>3604</v>
      </c>
      <c r="J1044" s="134">
        <v>566</v>
      </c>
      <c r="K1044" s="134">
        <v>1951</v>
      </c>
      <c r="L1044" s="134">
        <v>1087</v>
      </c>
      <c r="M1044" s="134">
        <v>3382</v>
      </c>
      <c r="N1044" s="134">
        <v>517</v>
      </c>
      <c r="O1044" s="134">
        <v>1824</v>
      </c>
      <c r="P1044" s="134">
        <v>1041</v>
      </c>
    </row>
    <row r="1045" spans="1:16" x14ac:dyDescent="0.35">
      <c r="A1045" s="131" t="s">
        <v>129</v>
      </c>
      <c r="B1045" s="133" t="s">
        <v>166</v>
      </c>
      <c r="C1045" s="133" t="s">
        <v>2236</v>
      </c>
      <c r="D1045" s="131" t="s">
        <v>410</v>
      </c>
      <c r="E1045" s="134">
        <v>1153</v>
      </c>
      <c r="F1045" s="134">
        <v>231</v>
      </c>
      <c r="G1045" s="134">
        <v>585</v>
      </c>
      <c r="H1045" s="134">
        <v>337</v>
      </c>
      <c r="I1045" s="134">
        <v>1179</v>
      </c>
      <c r="J1045" s="134">
        <v>231</v>
      </c>
      <c r="K1045" s="134">
        <v>603</v>
      </c>
      <c r="L1045" s="134">
        <v>345</v>
      </c>
      <c r="M1045" s="134">
        <v>1119</v>
      </c>
      <c r="N1045" s="134">
        <v>227</v>
      </c>
      <c r="O1045" s="134">
        <v>567</v>
      </c>
      <c r="P1045" s="134">
        <v>325</v>
      </c>
    </row>
    <row r="1046" spans="1:16" x14ac:dyDescent="0.35">
      <c r="A1046" s="131" t="s">
        <v>129</v>
      </c>
      <c r="B1046" s="133" t="s">
        <v>166</v>
      </c>
      <c r="C1046" s="133" t="s">
        <v>2237</v>
      </c>
      <c r="D1046" s="131" t="s">
        <v>1129</v>
      </c>
      <c r="E1046" s="134">
        <v>839</v>
      </c>
      <c r="F1046" s="134">
        <v>196</v>
      </c>
      <c r="G1046" s="134">
        <v>495</v>
      </c>
      <c r="H1046" s="134">
        <v>148</v>
      </c>
      <c r="I1046" s="134">
        <v>834</v>
      </c>
      <c r="J1046" s="134">
        <v>197</v>
      </c>
      <c r="K1046" s="134">
        <v>482</v>
      </c>
      <c r="L1046" s="134">
        <v>155</v>
      </c>
      <c r="M1046" s="134">
        <v>837</v>
      </c>
      <c r="N1046" s="134">
        <v>203</v>
      </c>
      <c r="O1046" s="134">
        <v>500</v>
      </c>
      <c r="P1046" s="134">
        <v>134</v>
      </c>
    </row>
    <row r="1047" spans="1:16" x14ac:dyDescent="0.35">
      <c r="A1047" s="131" t="s">
        <v>129</v>
      </c>
      <c r="B1047" s="133" t="s">
        <v>166</v>
      </c>
      <c r="C1047" s="133" t="s">
        <v>2238</v>
      </c>
      <c r="D1047" s="131" t="s">
        <v>1130</v>
      </c>
      <c r="E1047" s="134">
        <v>68313</v>
      </c>
      <c r="F1047" s="134">
        <v>7392</v>
      </c>
      <c r="G1047" s="134">
        <v>45503</v>
      </c>
      <c r="H1047" s="134">
        <v>15418</v>
      </c>
      <c r="I1047" s="134">
        <v>69655</v>
      </c>
      <c r="J1047" s="134">
        <v>7201</v>
      </c>
      <c r="K1047" s="134">
        <v>46782</v>
      </c>
      <c r="L1047" s="134">
        <v>15672</v>
      </c>
      <c r="M1047" s="134">
        <v>67551</v>
      </c>
      <c r="N1047" s="134">
        <v>7022</v>
      </c>
      <c r="O1047" s="134">
        <v>45390</v>
      </c>
      <c r="P1047" s="134">
        <v>15139</v>
      </c>
    </row>
    <row r="1048" spans="1:16" x14ac:dyDescent="0.35">
      <c r="A1048" s="131" t="s">
        <v>129</v>
      </c>
      <c r="B1048" s="133" t="s">
        <v>166</v>
      </c>
      <c r="C1048" s="133" t="s">
        <v>2239</v>
      </c>
      <c r="D1048" s="131" t="s">
        <v>1131</v>
      </c>
      <c r="E1048" s="134">
        <v>3432</v>
      </c>
      <c r="F1048" s="134">
        <v>678</v>
      </c>
      <c r="G1048" s="134">
        <v>1913</v>
      </c>
      <c r="H1048" s="134">
        <v>841</v>
      </c>
      <c r="I1048" s="134">
        <v>3440</v>
      </c>
      <c r="J1048" s="134">
        <v>718</v>
      </c>
      <c r="K1048" s="134">
        <v>1868</v>
      </c>
      <c r="L1048" s="134">
        <v>854</v>
      </c>
      <c r="M1048" s="134">
        <v>3157</v>
      </c>
      <c r="N1048" s="134">
        <v>616</v>
      </c>
      <c r="O1048" s="134">
        <v>1776</v>
      </c>
      <c r="P1048" s="134">
        <v>765</v>
      </c>
    </row>
    <row r="1049" spans="1:16" x14ac:dyDescent="0.35">
      <c r="A1049" s="131" t="s">
        <v>129</v>
      </c>
      <c r="B1049" s="133" t="s">
        <v>166</v>
      </c>
      <c r="C1049" s="133" t="s">
        <v>2240</v>
      </c>
      <c r="D1049" s="131" t="s">
        <v>849</v>
      </c>
      <c r="E1049" s="134">
        <v>1379</v>
      </c>
      <c r="F1049" s="134">
        <v>309</v>
      </c>
      <c r="G1049" s="134">
        <v>698</v>
      </c>
      <c r="H1049" s="134">
        <v>372</v>
      </c>
      <c r="I1049" s="134">
        <v>1357</v>
      </c>
      <c r="J1049" s="134">
        <v>312</v>
      </c>
      <c r="K1049" s="134">
        <v>678</v>
      </c>
      <c r="L1049" s="134">
        <v>367</v>
      </c>
      <c r="M1049" s="134">
        <v>1319</v>
      </c>
      <c r="N1049" s="134">
        <v>310</v>
      </c>
      <c r="O1049" s="134">
        <v>667</v>
      </c>
      <c r="P1049" s="134">
        <v>342</v>
      </c>
    </row>
    <row r="1050" spans="1:16" x14ac:dyDescent="0.35">
      <c r="A1050" s="131" t="s">
        <v>129</v>
      </c>
      <c r="B1050" s="133" t="s">
        <v>166</v>
      </c>
      <c r="C1050" s="133" t="s">
        <v>2241</v>
      </c>
      <c r="D1050" s="131" t="s">
        <v>1132</v>
      </c>
      <c r="E1050" s="134">
        <v>1080</v>
      </c>
      <c r="F1050" s="134">
        <v>317</v>
      </c>
      <c r="G1050" s="134">
        <v>537</v>
      </c>
      <c r="H1050" s="134">
        <v>226</v>
      </c>
      <c r="I1050" s="134">
        <v>1104</v>
      </c>
      <c r="J1050" s="134">
        <v>315</v>
      </c>
      <c r="K1050" s="134">
        <v>545</v>
      </c>
      <c r="L1050" s="134">
        <v>244</v>
      </c>
      <c r="M1050" s="134">
        <v>1068</v>
      </c>
      <c r="N1050" s="134">
        <v>319</v>
      </c>
      <c r="O1050" s="134">
        <v>531</v>
      </c>
      <c r="P1050" s="134">
        <v>218</v>
      </c>
    </row>
    <row r="1051" spans="1:16" x14ac:dyDescent="0.35">
      <c r="A1051" s="131" t="s">
        <v>129</v>
      </c>
      <c r="B1051" s="133" t="s">
        <v>166</v>
      </c>
      <c r="C1051" s="133" t="s">
        <v>2242</v>
      </c>
      <c r="D1051" s="131" t="s">
        <v>1133</v>
      </c>
      <c r="E1051" s="134">
        <v>4938</v>
      </c>
      <c r="F1051" s="134">
        <v>1481</v>
      </c>
      <c r="G1051" s="134">
        <v>2297</v>
      </c>
      <c r="H1051" s="134">
        <v>1160</v>
      </c>
      <c r="I1051" s="134">
        <v>4692</v>
      </c>
      <c r="J1051" s="134">
        <v>1207</v>
      </c>
      <c r="K1051" s="134">
        <v>2317</v>
      </c>
      <c r="L1051" s="134">
        <v>1168</v>
      </c>
      <c r="M1051" s="134">
        <v>4283</v>
      </c>
      <c r="N1051" s="134">
        <v>1009</v>
      </c>
      <c r="O1051" s="134">
        <v>2169</v>
      </c>
      <c r="P1051" s="134">
        <v>1105</v>
      </c>
    </row>
    <row r="1052" spans="1:16" x14ac:dyDescent="0.35">
      <c r="A1052" s="131" t="s">
        <v>129</v>
      </c>
      <c r="B1052" s="133" t="s">
        <v>166</v>
      </c>
      <c r="C1052" s="133" t="s">
        <v>2243</v>
      </c>
      <c r="D1052" s="131" t="s">
        <v>1060</v>
      </c>
      <c r="E1052" s="134">
        <v>1505</v>
      </c>
      <c r="F1052" s="134">
        <v>259</v>
      </c>
      <c r="G1052" s="134">
        <v>906</v>
      </c>
      <c r="H1052" s="134">
        <v>340</v>
      </c>
      <c r="I1052" s="134">
        <v>1495</v>
      </c>
      <c r="J1052" s="134">
        <v>254</v>
      </c>
      <c r="K1052" s="134">
        <v>894</v>
      </c>
      <c r="L1052" s="134">
        <v>347</v>
      </c>
      <c r="M1052" s="134">
        <v>1493</v>
      </c>
      <c r="N1052" s="134">
        <v>257</v>
      </c>
      <c r="O1052" s="134">
        <v>907</v>
      </c>
      <c r="P1052" s="134">
        <v>329</v>
      </c>
    </row>
    <row r="1053" spans="1:16" x14ac:dyDescent="0.35">
      <c r="A1053" s="131" t="s">
        <v>129</v>
      </c>
      <c r="B1053" s="133" t="s">
        <v>166</v>
      </c>
      <c r="C1053" s="133" t="s">
        <v>2244</v>
      </c>
      <c r="D1053" s="131" t="s">
        <v>1134</v>
      </c>
      <c r="E1053" s="134">
        <v>3659</v>
      </c>
      <c r="F1053" s="134">
        <v>568</v>
      </c>
      <c r="G1053" s="134">
        <v>2085</v>
      </c>
      <c r="H1053" s="134">
        <v>1006</v>
      </c>
      <c r="I1053" s="134">
        <v>3778</v>
      </c>
      <c r="J1053" s="134">
        <v>555</v>
      </c>
      <c r="K1053" s="134">
        <v>2183</v>
      </c>
      <c r="L1053" s="134">
        <v>1040</v>
      </c>
      <c r="M1053" s="134">
        <v>3573</v>
      </c>
      <c r="N1053" s="134">
        <v>550</v>
      </c>
      <c r="O1053" s="134">
        <v>2022</v>
      </c>
      <c r="P1053" s="134">
        <v>1001</v>
      </c>
    </row>
    <row r="1054" spans="1:16" x14ac:dyDescent="0.35">
      <c r="A1054" s="131" t="s">
        <v>129</v>
      </c>
      <c r="B1054" s="133" t="s">
        <v>166</v>
      </c>
      <c r="C1054" s="133" t="s">
        <v>2245</v>
      </c>
      <c r="D1054" s="131" t="s">
        <v>1135</v>
      </c>
      <c r="E1054" s="134">
        <v>790</v>
      </c>
      <c r="F1054" s="134">
        <v>292</v>
      </c>
      <c r="G1054" s="134">
        <v>266</v>
      </c>
      <c r="H1054" s="134">
        <v>232</v>
      </c>
      <c r="I1054" s="134">
        <v>809</v>
      </c>
      <c r="J1054" s="134">
        <v>276</v>
      </c>
      <c r="K1054" s="134">
        <v>300</v>
      </c>
      <c r="L1054" s="134">
        <v>233</v>
      </c>
      <c r="M1054" s="134">
        <v>800</v>
      </c>
      <c r="N1054" s="134">
        <v>275</v>
      </c>
      <c r="O1054" s="134">
        <v>298</v>
      </c>
      <c r="P1054" s="134">
        <v>227</v>
      </c>
    </row>
    <row r="1055" spans="1:16" x14ac:dyDescent="0.35">
      <c r="A1055" s="131" t="s">
        <v>129</v>
      </c>
      <c r="B1055" s="133" t="s">
        <v>166</v>
      </c>
      <c r="C1055" s="133" t="s">
        <v>2246</v>
      </c>
      <c r="D1055" s="131" t="s">
        <v>1136</v>
      </c>
      <c r="E1055" s="134">
        <v>990</v>
      </c>
      <c r="F1055" s="134">
        <v>313</v>
      </c>
      <c r="G1055" s="134">
        <v>371</v>
      </c>
      <c r="H1055" s="134">
        <v>306</v>
      </c>
      <c r="I1055" s="134">
        <v>1026</v>
      </c>
      <c r="J1055" s="134">
        <v>315</v>
      </c>
      <c r="K1055" s="134">
        <v>392</v>
      </c>
      <c r="L1055" s="134">
        <v>319</v>
      </c>
      <c r="M1055" s="134">
        <v>973</v>
      </c>
      <c r="N1055" s="134">
        <v>315</v>
      </c>
      <c r="O1055" s="134">
        <v>363</v>
      </c>
      <c r="P1055" s="134">
        <v>295</v>
      </c>
    </row>
    <row r="1056" spans="1:16" x14ac:dyDescent="0.35">
      <c r="A1056" s="131" t="s">
        <v>129</v>
      </c>
      <c r="B1056" s="133" t="s">
        <v>166</v>
      </c>
      <c r="C1056" s="133" t="s">
        <v>2247</v>
      </c>
      <c r="D1056" s="131" t="s">
        <v>1137</v>
      </c>
      <c r="E1056" s="134">
        <v>42771</v>
      </c>
      <c r="F1056" s="134">
        <v>8067</v>
      </c>
      <c r="G1056" s="134">
        <v>25321</v>
      </c>
      <c r="H1056" s="134">
        <v>9383</v>
      </c>
      <c r="I1056" s="134">
        <v>42728</v>
      </c>
      <c r="J1056" s="134">
        <v>5997</v>
      </c>
      <c r="K1056" s="134">
        <v>27313</v>
      </c>
      <c r="L1056" s="134">
        <v>9418</v>
      </c>
      <c r="M1056" s="134">
        <v>38289</v>
      </c>
      <c r="N1056" s="134">
        <v>4443</v>
      </c>
      <c r="O1056" s="134">
        <v>24803</v>
      </c>
      <c r="P1056" s="134">
        <v>9043</v>
      </c>
    </row>
    <row r="1057" spans="1:16" x14ac:dyDescent="0.35">
      <c r="A1057" s="131" t="s">
        <v>129</v>
      </c>
      <c r="B1057" s="133" t="s">
        <v>166</v>
      </c>
      <c r="C1057" s="133" t="s">
        <v>2248</v>
      </c>
      <c r="D1057" s="131" t="s">
        <v>1138</v>
      </c>
      <c r="E1057" s="134">
        <v>354</v>
      </c>
      <c r="F1057" s="134">
        <v>123</v>
      </c>
      <c r="G1057" s="134">
        <v>130</v>
      </c>
      <c r="H1057" s="134">
        <v>101</v>
      </c>
      <c r="I1057" s="134">
        <v>369</v>
      </c>
      <c r="J1057" s="134">
        <v>127</v>
      </c>
      <c r="K1057" s="134">
        <v>136</v>
      </c>
      <c r="L1057" s="134">
        <v>106</v>
      </c>
      <c r="M1057" s="134">
        <v>337</v>
      </c>
      <c r="N1057" s="134">
        <v>124</v>
      </c>
      <c r="O1057" s="134">
        <v>120</v>
      </c>
      <c r="P1057" s="134">
        <v>93</v>
      </c>
    </row>
    <row r="1058" spans="1:16" x14ac:dyDescent="0.35">
      <c r="A1058" s="131" t="s">
        <v>129</v>
      </c>
      <c r="B1058" s="133" t="s">
        <v>166</v>
      </c>
      <c r="C1058" s="133" t="s">
        <v>2249</v>
      </c>
      <c r="D1058" s="131" t="s">
        <v>1139</v>
      </c>
      <c r="E1058" s="134">
        <v>920</v>
      </c>
      <c r="F1058" s="134">
        <v>185</v>
      </c>
      <c r="G1058" s="134">
        <v>374</v>
      </c>
      <c r="H1058" s="134">
        <v>361</v>
      </c>
      <c r="I1058" s="134">
        <v>918</v>
      </c>
      <c r="J1058" s="134">
        <v>167</v>
      </c>
      <c r="K1058" s="134">
        <v>358</v>
      </c>
      <c r="L1058" s="134">
        <v>393</v>
      </c>
      <c r="M1058" s="134">
        <v>860</v>
      </c>
      <c r="N1058" s="134">
        <v>166</v>
      </c>
      <c r="O1058" s="134">
        <v>325</v>
      </c>
      <c r="P1058" s="134">
        <v>369</v>
      </c>
    </row>
    <row r="1059" spans="1:16" x14ac:dyDescent="0.35">
      <c r="A1059" s="131" t="s">
        <v>129</v>
      </c>
      <c r="B1059" s="133" t="s">
        <v>166</v>
      </c>
      <c r="C1059" s="133" t="s">
        <v>2250</v>
      </c>
      <c r="D1059" s="131" t="s">
        <v>1140</v>
      </c>
      <c r="E1059" s="134">
        <v>759</v>
      </c>
      <c r="F1059" s="134">
        <v>174</v>
      </c>
      <c r="G1059" s="134">
        <v>347</v>
      </c>
      <c r="H1059" s="134">
        <v>238</v>
      </c>
      <c r="I1059" s="134">
        <v>784</v>
      </c>
      <c r="J1059" s="134">
        <v>175</v>
      </c>
      <c r="K1059" s="134">
        <v>362</v>
      </c>
      <c r="L1059" s="134">
        <v>247</v>
      </c>
      <c r="M1059" s="134">
        <v>740</v>
      </c>
      <c r="N1059" s="134">
        <v>177</v>
      </c>
      <c r="O1059" s="134">
        <v>330</v>
      </c>
      <c r="P1059" s="134">
        <v>233</v>
      </c>
    </row>
    <row r="1060" spans="1:16" x14ac:dyDescent="0.35">
      <c r="A1060" s="131" t="s">
        <v>129</v>
      </c>
      <c r="B1060" s="133" t="s">
        <v>166</v>
      </c>
      <c r="C1060" s="133" t="s">
        <v>2251</v>
      </c>
      <c r="D1060" s="131" t="s">
        <v>1141</v>
      </c>
      <c r="E1060" s="134">
        <v>1181</v>
      </c>
      <c r="F1060" s="134">
        <v>255</v>
      </c>
      <c r="G1060" s="134">
        <v>565</v>
      </c>
      <c r="H1060" s="134">
        <v>361</v>
      </c>
      <c r="I1060" s="134">
        <v>1234</v>
      </c>
      <c r="J1060" s="134">
        <v>259</v>
      </c>
      <c r="K1060" s="134">
        <v>611</v>
      </c>
      <c r="L1060" s="134">
        <v>364</v>
      </c>
      <c r="M1060" s="134">
        <v>1236</v>
      </c>
      <c r="N1060" s="134">
        <v>257</v>
      </c>
      <c r="O1060" s="134">
        <v>634</v>
      </c>
      <c r="P1060" s="134">
        <v>345</v>
      </c>
    </row>
    <row r="1061" spans="1:16" x14ac:dyDescent="0.35">
      <c r="A1061" s="131" t="s">
        <v>129</v>
      </c>
      <c r="B1061" s="133" t="s">
        <v>166</v>
      </c>
      <c r="C1061" s="133" t="s">
        <v>2252</v>
      </c>
      <c r="D1061" s="131" t="s">
        <v>1142</v>
      </c>
      <c r="E1061" s="134">
        <v>36546</v>
      </c>
      <c r="F1061" s="134">
        <v>2398</v>
      </c>
      <c r="G1061" s="134">
        <v>30189</v>
      </c>
      <c r="H1061" s="134">
        <v>3959</v>
      </c>
      <c r="I1061" s="134">
        <v>36871</v>
      </c>
      <c r="J1061" s="134">
        <v>2382</v>
      </c>
      <c r="K1061" s="134">
        <v>30453</v>
      </c>
      <c r="L1061" s="134">
        <v>4036</v>
      </c>
      <c r="M1061" s="134">
        <v>35980</v>
      </c>
      <c r="N1061" s="134">
        <v>2241</v>
      </c>
      <c r="O1061" s="134">
        <v>29856</v>
      </c>
      <c r="P1061" s="134">
        <v>3883</v>
      </c>
    </row>
    <row r="1062" spans="1:16" x14ac:dyDescent="0.35">
      <c r="A1062" s="131" t="s">
        <v>129</v>
      </c>
      <c r="B1062" s="133" t="s">
        <v>166</v>
      </c>
      <c r="C1062" s="133">
        <v>76895</v>
      </c>
      <c r="D1062" s="131" t="s">
        <v>1143</v>
      </c>
      <c r="E1062" s="134">
        <v>5719</v>
      </c>
      <c r="F1062" s="134">
        <v>1341</v>
      </c>
      <c r="G1062" s="134">
        <v>3414</v>
      </c>
      <c r="H1062" s="134">
        <v>964</v>
      </c>
      <c r="I1062" s="134">
        <v>5727</v>
      </c>
      <c r="J1062" s="134">
        <v>1320</v>
      </c>
      <c r="K1062" s="134">
        <v>3433</v>
      </c>
      <c r="L1062" s="134">
        <v>974</v>
      </c>
      <c r="M1062" s="134">
        <v>5290</v>
      </c>
      <c r="N1062" s="134">
        <v>1049</v>
      </c>
      <c r="O1062" s="134">
        <v>3293</v>
      </c>
      <c r="P1062" s="134">
        <v>948</v>
      </c>
    </row>
    <row r="1063" spans="1:16" x14ac:dyDescent="0.35">
      <c r="A1063" s="131" t="s">
        <v>130</v>
      </c>
      <c r="B1063" s="133" t="s">
        <v>167</v>
      </c>
      <c r="C1063" s="133" t="s">
        <v>2253</v>
      </c>
      <c r="D1063" s="131" t="s">
        <v>167</v>
      </c>
      <c r="E1063" s="134">
        <v>32675</v>
      </c>
      <c r="F1063" s="134">
        <v>4127</v>
      </c>
      <c r="G1063" s="134">
        <v>24115</v>
      </c>
      <c r="H1063" s="134">
        <v>4433</v>
      </c>
      <c r="I1063" s="134">
        <v>28791</v>
      </c>
      <c r="J1063" s="134">
        <v>4076</v>
      </c>
      <c r="K1063" s="134">
        <v>20320</v>
      </c>
      <c r="L1063" s="134">
        <v>4395</v>
      </c>
      <c r="M1063" s="134">
        <v>27389</v>
      </c>
      <c r="N1063" s="134">
        <v>3359</v>
      </c>
      <c r="O1063" s="134">
        <v>19907</v>
      </c>
      <c r="P1063" s="134">
        <v>4123</v>
      </c>
    </row>
    <row r="1064" spans="1:16" x14ac:dyDescent="0.35">
      <c r="A1064" s="131" t="s">
        <v>130</v>
      </c>
      <c r="B1064" s="133" t="s">
        <v>167</v>
      </c>
      <c r="C1064" s="133" t="s">
        <v>2254</v>
      </c>
      <c r="D1064" s="131" t="s">
        <v>1144</v>
      </c>
      <c r="E1064" s="134">
        <v>2800</v>
      </c>
      <c r="F1064" s="134">
        <v>960</v>
      </c>
      <c r="G1064" s="134">
        <v>1140</v>
      </c>
      <c r="H1064" s="134">
        <v>700</v>
      </c>
      <c r="I1064" s="134">
        <v>2744</v>
      </c>
      <c r="J1064" s="134">
        <v>996</v>
      </c>
      <c r="K1064" s="134">
        <v>1052</v>
      </c>
      <c r="L1064" s="134">
        <v>696</v>
      </c>
      <c r="M1064" s="134">
        <v>2201</v>
      </c>
      <c r="N1064" s="134">
        <v>696</v>
      </c>
      <c r="O1064" s="134">
        <v>858</v>
      </c>
      <c r="P1064" s="134">
        <v>647</v>
      </c>
    </row>
    <row r="1065" spans="1:16" x14ac:dyDescent="0.35">
      <c r="A1065" s="131" t="s">
        <v>130</v>
      </c>
      <c r="B1065" s="133" t="s">
        <v>167</v>
      </c>
      <c r="C1065" s="133" t="s">
        <v>2255</v>
      </c>
      <c r="D1065" s="131" t="s">
        <v>1145</v>
      </c>
      <c r="E1065" s="134">
        <v>339</v>
      </c>
      <c r="F1065" s="134">
        <v>97</v>
      </c>
      <c r="G1065" s="134">
        <v>116</v>
      </c>
      <c r="H1065" s="134">
        <v>126</v>
      </c>
      <c r="I1065" s="134">
        <v>325</v>
      </c>
      <c r="J1065" s="134">
        <v>98</v>
      </c>
      <c r="K1065" s="134">
        <v>103</v>
      </c>
      <c r="L1065" s="134">
        <v>124</v>
      </c>
      <c r="M1065" s="134">
        <v>363</v>
      </c>
      <c r="N1065" s="134">
        <v>100</v>
      </c>
      <c r="O1065" s="134">
        <v>144</v>
      </c>
      <c r="P1065" s="134">
        <v>119</v>
      </c>
    </row>
    <row r="1066" spans="1:16" x14ac:dyDescent="0.35">
      <c r="A1066" s="131" t="s">
        <v>130</v>
      </c>
      <c r="B1066" s="133" t="s">
        <v>167</v>
      </c>
      <c r="C1066" s="133" t="s">
        <v>2256</v>
      </c>
      <c r="D1066" s="131" t="s">
        <v>1146</v>
      </c>
      <c r="E1066" s="134">
        <v>27932</v>
      </c>
      <c r="F1066" s="134">
        <v>449</v>
      </c>
      <c r="G1066" s="134">
        <v>26930</v>
      </c>
      <c r="H1066" s="134">
        <v>553</v>
      </c>
      <c r="I1066" s="134">
        <v>15792</v>
      </c>
      <c r="J1066" s="134">
        <v>445</v>
      </c>
      <c r="K1066" s="134">
        <v>14872</v>
      </c>
      <c r="L1066" s="134">
        <v>475</v>
      </c>
      <c r="M1066" s="134">
        <v>18859</v>
      </c>
      <c r="N1066" s="134">
        <v>333</v>
      </c>
      <c r="O1066" s="134">
        <v>18091</v>
      </c>
      <c r="P1066" s="134">
        <v>435</v>
      </c>
    </row>
    <row r="1067" spans="1:16" x14ac:dyDescent="0.35">
      <c r="A1067" s="131" t="s">
        <v>130</v>
      </c>
      <c r="B1067" s="133" t="s">
        <v>167</v>
      </c>
      <c r="C1067" s="133" t="s">
        <v>2257</v>
      </c>
      <c r="D1067" s="131" t="s">
        <v>1147</v>
      </c>
      <c r="E1067" s="134">
        <v>354</v>
      </c>
      <c r="F1067" s="134">
        <v>131</v>
      </c>
      <c r="G1067" s="134">
        <v>102</v>
      </c>
      <c r="H1067" s="134">
        <v>121</v>
      </c>
      <c r="I1067" s="134">
        <v>330</v>
      </c>
      <c r="J1067" s="134">
        <v>130</v>
      </c>
      <c r="K1067" s="134">
        <v>84</v>
      </c>
      <c r="L1067" s="134">
        <v>116</v>
      </c>
      <c r="M1067" s="134">
        <v>273</v>
      </c>
      <c r="N1067" s="134">
        <v>85</v>
      </c>
      <c r="O1067" s="134">
        <v>77</v>
      </c>
      <c r="P1067" s="134">
        <v>111</v>
      </c>
    </row>
    <row r="1068" spans="1:16" x14ac:dyDescent="0.35">
      <c r="A1068" s="131" t="s">
        <v>130</v>
      </c>
      <c r="B1068" s="133" t="s">
        <v>167</v>
      </c>
      <c r="C1068" s="133" t="s">
        <v>2258</v>
      </c>
      <c r="D1068" s="131" t="s">
        <v>1148</v>
      </c>
      <c r="E1068" s="134">
        <v>7153</v>
      </c>
      <c r="F1068" s="134">
        <v>2424</v>
      </c>
      <c r="G1068" s="134">
        <v>2707</v>
      </c>
      <c r="H1068" s="134">
        <v>2022</v>
      </c>
      <c r="I1068" s="134">
        <v>7036</v>
      </c>
      <c r="J1068" s="134">
        <v>2480</v>
      </c>
      <c r="K1068" s="134">
        <v>2616</v>
      </c>
      <c r="L1068" s="134">
        <v>1940</v>
      </c>
      <c r="M1068" s="134">
        <v>6152</v>
      </c>
      <c r="N1068" s="134">
        <v>1753</v>
      </c>
      <c r="O1068" s="134">
        <v>2535</v>
      </c>
      <c r="P1068" s="134">
        <v>1864</v>
      </c>
    </row>
    <row r="1069" spans="1:16" x14ac:dyDescent="0.35">
      <c r="A1069" s="131" t="s">
        <v>130</v>
      </c>
      <c r="B1069" s="133" t="s">
        <v>167</v>
      </c>
      <c r="C1069" s="133" t="s">
        <v>2259</v>
      </c>
      <c r="D1069" s="131" t="s">
        <v>1149</v>
      </c>
      <c r="E1069" s="134">
        <v>5806</v>
      </c>
      <c r="F1069" s="134">
        <v>1590</v>
      </c>
      <c r="G1069" s="134">
        <v>2374</v>
      </c>
      <c r="H1069" s="134">
        <v>1842</v>
      </c>
      <c r="I1069" s="134">
        <v>5725</v>
      </c>
      <c r="J1069" s="134">
        <v>1601</v>
      </c>
      <c r="K1069" s="134">
        <v>2299</v>
      </c>
      <c r="L1069" s="134">
        <v>1825</v>
      </c>
      <c r="M1069" s="134">
        <v>4965</v>
      </c>
      <c r="N1069" s="134">
        <v>1099</v>
      </c>
      <c r="O1069" s="134">
        <v>2157</v>
      </c>
      <c r="P1069" s="134">
        <v>1709</v>
      </c>
    </row>
    <row r="1070" spans="1:16" x14ac:dyDescent="0.35">
      <c r="A1070" s="131" t="s">
        <v>131</v>
      </c>
      <c r="B1070" s="133" t="s">
        <v>168</v>
      </c>
      <c r="C1070" s="133" t="s">
        <v>2260</v>
      </c>
      <c r="D1070" s="131" t="s">
        <v>1150</v>
      </c>
      <c r="E1070" s="134">
        <v>74263</v>
      </c>
      <c r="F1070" s="134">
        <v>11408</v>
      </c>
      <c r="G1070" s="134">
        <v>49970</v>
      </c>
      <c r="H1070" s="134">
        <v>12885</v>
      </c>
      <c r="I1070" s="134">
        <v>72025</v>
      </c>
      <c r="J1070" s="134">
        <v>8585</v>
      </c>
      <c r="K1070" s="134">
        <v>50471</v>
      </c>
      <c r="L1070" s="134">
        <v>12969</v>
      </c>
      <c r="M1070" s="134">
        <v>68025</v>
      </c>
      <c r="N1070" s="134">
        <v>7130</v>
      </c>
      <c r="O1070" s="134">
        <v>48621</v>
      </c>
      <c r="P1070" s="134">
        <v>12274</v>
      </c>
    </row>
    <row r="1071" spans="1:16" x14ac:dyDescent="0.35">
      <c r="A1071" s="131" t="s">
        <v>131</v>
      </c>
      <c r="B1071" s="133" t="s">
        <v>168</v>
      </c>
      <c r="C1071" s="133" t="s">
        <v>2261</v>
      </c>
      <c r="D1071" s="131" t="s">
        <v>1151</v>
      </c>
      <c r="E1071" s="134">
        <v>7649</v>
      </c>
      <c r="F1071" s="134">
        <v>762</v>
      </c>
      <c r="G1071" s="134">
        <v>5332</v>
      </c>
      <c r="H1071" s="134">
        <v>1555</v>
      </c>
      <c r="I1071" s="134">
        <v>8050</v>
      </c>
      <c r="J1071" s="134">
        <v>768</v>
      </c>
      <c r="K1071" s="134">
        <v>5691</v>
      </c>
      <c r="L1071" s="134">
        <v>1591</v>
      </c>
      <c r="M1071" s="134">
        <v>7508</v>
      </c>
      <c r="N1071" s="134">
        <v>717</v>
      </c>
      <c r="O1071" s="134">
        <v>5258</v>
      </c>
      <c r="P1071" s="134">
        <v>1533</v>
      </c>
    </row>
    <row r="1072" spans="1:16" x14ac:dyDescent="0.35">
      <c r="A1072" s="131" t="s">
        <v>131</v>
      </c>
      <c r="B1072" s="133" t="s">
        <v>168</v>
      </c>
      <c r="C1072" s="133" t="s">
        <v>2262</v>
      </c>
      <c r="D1072" s="131" t="s">
        <v>1152</v>
      </c>
      <c r="E1072" s="134">
        <v>178</v>
      </c>
      <c r="F1072" s="134">
        <v>55</v>
      </c>
      <c r="G1072" s="134">
        <v>50</v>
      </c>
      <c r="H1072" s="134">
        <v>73</v>
      </c>
      <c r="I1072" s="134">
        <v>156</v>
      </c>
      <c r="J1072" s="134">
        <v>54</v>
      </c>
      <c r="K1072" s="134">
        <v>38</v>
      </c>
      <c r="L1072" s="134">
        <v>64</v>
      </c>
      <c r="M1072" s="134">
        <v>125</v>
      </c>
      <c r="N1072" s="134">
        <v>52</v>
      </c>
      <c r="O1072" s="134">
        <v>21</v>
      </c>
      <c r="P1072" s="134">
        <v>52</v>
      </c>
    </row>
    <row r="1073" spans="1:16" x14ac:dyDescent="0.35">
      <c r="A1073" s="131" t="s">
        <v>131</v>
      </c>
      <c r="B1073" s="133" t="s">
        <v>168</v>
      </c>
      <c r="C1073" s="133" t="s">
        <v>2263</v>
      </c>
      <c r="D1073" s="131" t="s">
        <v>1153</v>
      </c>
      <c r="E1073" s="134">
        <v>722</v>
      </c>
      <c r="F1073" s="134">
        <v>296</v>
      </c>
      <c r="G1073" s="134">
        <v>262</v>
      </c>
      <c r="H1073" s="134">
        <v>164</v>
      </c>
      <c r="I1073" s="134">
        <v>710</v>
      </c>
      <c r="J1073" s="134">
        <v>297</v>
      </c>
      <c r="K1073" s="134">
        <v>255</v>
      </c>
      <c r="L1073" s="134">
        <v>158</v>
      </c>
      <c r="M1073" s="134">
        <v>658</v>
      </c>
      <c r="N1073" s="134">
        <v>284</v>
      </c>
      <c r="O1073" s="134">
        <v>229</v>
      </c>
      <c r="P1073" s="134">
        <v>145</v>
      </c>
    </row>
    <row r="1074" spans="1:16" x14ac:dyDescent="0.35">
      <c r="A1074" s="131" t="s">
        <v>131</v>
      </c>
      <c r="B1074" s="133" t="s">
        <v>168</v>
      </c>
      <c r="C1074" s="133" t="s">
        <v>2264</v>
      </c>
      <c r="D1074" s="131" t="s">
        <v>1154</v>
      </c>
      <c r="E1074" s="134">
        <v>160</v>
      </c>
      <c r="F1074" s="134">
        <v>45</v>
      </c>
      <c r="G1074" s="134">
        <v>45</v>
      </c>
      <c r="H1074" s="134">
        <v>70</v>
      </c>
      <c r="I1074" s="134">
        <v>158</v>
      </c>
      <c r="J1074" s="134">
        <v>43</v>
      </c>
      <c r="K1074" s="134">
        <v>45</v>
      </c>
      <c r="L1074" s="134">
        <v>70</v>
      </c>
      <c r="M1074" s="134">
        <v>128</v>
      </c>
      <c r="N1074" s="134">
        <v>43</v>
      </c>
      <c r="O1074" s="134">
        <v>20</v>
      </c>
      <c r="P1074" s="134">
        <v>65</v>
      </c>
    </row>
    <row r="1075" spans="1:16" x14ac:dyDescent="0.35">
      <c r="A1075" s="131" t="s">
        <v>131</v>
      </c>
      <c r="B1075" s="133" t="s">
        <v>168</v>
      </c>
      <c r="C1075" s="133" t="s">
        <v>2265</v>
      </c>
      <c r="D1075" s="131" t="s">
        <v>1155</v>
      </c>
      <c r="E1075" s="134">
        <v>3625</v>
      </c>
      <c r="F1075" s="134">
        <v>316</v>
      </c>
      <c r="G1075" s="134">
        <v>2832</v>
      </c>
      <c r="H1075" s="134">
        <v>477</v>
      </c>
      <c r="I1075" s="134">
        <v>3629</v>
      </c>
      <c r="J1075" s="134">
        <v>309</v>
      </c>
      <c r="K1075" s="134">
        <v>2844</v>
      </c>
      <c r="L1075" s="134">
        <v>476</v>
      </c>
      <c r="M1075" s="134">
        <v>3350</v>
      </c>
      <c r="N1075" s="134">
        <v>285</v>
      </c>
      <c r="O1075" s="134">
        <v>2624</v>
      </c>
      <c r="P1075" s="134">
        <v>441</v>
      </c>
    </row>
    <row r="1076" spans="1:16" x14ac:dyDescent="0.35">
      <c r="A1076" s="131" t="s">
        <v>131</v>
      </c>
      <c r="B1076" s="133" t="s">
        <v>168</v>
      </c>
      <c r="C1076" s="133" t="s">
        <v>2266</v>
      </c>
      <c r="D1076" s="131" t="s">
        <v>1156</v>
      </c>
      <c r="E1076" s="134">
        <v>2410</v>
      </c>
      <c r="F1076" s="134">
        <v>370</v>
      </c>
      <c r="G1076" s="134">
        <v>1392</v>
      </c>
      <c r="H1076" s="134">
        <v>648</v>
      </c>
      <c r="I1076" s="134">
        <v>2389</v>
      </c>
      <c r="J1076" s="134">
        <v>329</v>
      </c>
      <c r="K1076" s="134">
        <v>1391</v>
      </c>
      <c r="L1076" s="134">
        <v>669</v>
      </c>
      <c r="M1076" s="134">
        <v>2339</v>
      </c>
      <c r="N1076" s="134">
        <v>370</v>
      </c>
      <c r="O1076" s="134">
        <v>1343</v>
      </c>
      <c r="P1076" s="134">
        <v>626</v>
      </c>
    </row>
    <row r="1077" spans="1:16" x14ac:dyDescent="0.35">
      <c r="A1077" s="131" t="s">
        <v>131</v>
      </c>
      <c r="B1077" s="133" t="s">
        <v>168</v>
      </c>
      <c r="C1077" s="133" t="s">
        <v>2267</v>
      </c>
      <c r="D1077" s="131" t="s">
        <v>1157</v>
      </c>
      <c r="E1077" s="134">
        <v>585</v>
      </c>
      <c r="F1077" s="134">
        <v>178</v>
      </c>
      <c r="G1077" s="134">
        <v>272</v>
      </c>
      <c r="H1077" s="134">
        <v>135</v>
      </c>
      <c r="I1077" s="134">
        <v>627</v>
      </c>
      <c r="J1077" s="134">
        <v>179</v>
      </c>
      <c r="K1077" s="134">
        <v>312</v>
      </c>
      <c r="L1077" s="134">
        <v>136</v>
      </c>
      <c r="M1077" s="134">
        <v>564</v>
      </c>
      <c r="N1077" s="134">
        <v>171</v>
      </c>
      <c r="O1077" s="134">
        <v>259</v>
      </c>
      <c r="P1077" s="134">
        <v>134</v>
      </c>
    </row>
    <row r="1078" spans="1:16" x14ac:dyDescent="0.35">
      <c r="A1078" s="131" t="s">
        <v>131</v>
      </c>
      <c r="B1078" s="133" t="s">
        <v>168</v>
      </c>
      <c r="C1078" s="133" t="s">
        <v>2268</v>
      </c>
      <c r="D1078" s="131" t="s">
        <v>1158</v>
      </c>
      <c r="E1078" s="134">
        <v>1938</v>
      </c>
      <c r="F1078" s="134">
        <v>284</v>
      </c>
      <c r="G1078" s="134">
        <v>1365</v>
      </c>
      <c r="H1078" s="134">
        <v>289</v>
      </c>
      <c r="I1078" s="134">
        <v>1933</v>
      </c>
      <c r="J1078" s="134">
        <v>271</v>
      </c>
      <c r="K1078" s="134">
        <v>1337</v>
      </c>
      <c r="L1078" s="134">
        <v>325</v>
      </c>
      <c r="M1078" s="134">
        <v>1893</v>
      </c>
      <c r="N1078" s="134">
        <v>271</v>
      </c>
      <c r="O1078" s="134">
        <v>1334</v>
      </c>
      <c r="P1078" s="134">
        <v>288</v>
      </c>
    </row>
    <row r="1079" spans="1:16" x14ac:dyDescent="0.35">
      <c r="A1079" s="131" t="s">
        <v>131</v>
      </c>
      <c r="B1079" s="133" t="s">
        <v>168</v>
      </c>
      <c r="C1079" s="133" t="s">
        <v>2269</v>
      </c>
      <c r="D1079" s="131" t="s">
        <v>1159</v>
      </c>
      <c r="E1079" s="134">
        <v>3110</v>
      </c>
      <c r="F1079" s="134">
        <v>667</v>
      </c>
      <c r="G1079" s="134">
        <v>1639</v>
      </c>
      <c r="H1079" s="134">
        <v>804</v>
      </c>
      <c r="I1079" s="134">
        <v>3178</v>
      </c>
      <c r="J1079" s="134">
        <v>675</v>
      </c>
      <c r="K1079" s="134">
        <v>1683</v>
      </c>
      <c r="L1079" s="134">
        <v>820</v>
      </c>
      <c r="M1079" s="134">
        <v>3063</v>
      </c>
      <c r="N1079" s="134">
        <v>651</v>
      </c>
      <c r="O1079" s="134">
        <v>1653</v>
      </c>
      <c r="P1079" s="134">
        <v>759</v>
      </c>
    </row>
    <row r="1080" spans="1:16" x14ac:dyDescent="0.35">
      <c r="A1080" s="131" t="s">
        <v>131</v>
      </c>
      <c r="B1080" s="133" t="s">
        <v>168</v>
      </c>
      <c r="C1080" s="133" t="s">
        <v>2270</v>
      </c>
      <c r="D1080" s="131" t="s">
        <v>1160</v>
      </c>
      <c r="E1080" s="134">
        <v>969</v>
      </c>
      <c r="F1080" s="134">
        <v>184</v>
      </c>
      <c r="G1080" s="134">
        <v>589</v>
      </c>
      <c r="H1080" s="134">
        <v>196</v>
      </c>
      <c r="I1080" s="134">
        <v>915</v>
      </c>
      <c r="J1080" s="134">
        <v>184</v>
      </c>
      <c r="K1080" s="134">
        <v>542</v>
      </c>
      <c r="L1080" s="134">
        <v>189</v>
      </c>
      <c r="M1080" s="134">
        <v>755</v>
      </c>
      <c r="N1080" s="134">
        <v>178</v>
      </c>
      <c r="O1080" s="134">
        <v>390</v>
      </c>
      <c r="P1080" s="134">
        <v>187</v>
      </c>
    </row>
    <row r="1081" spans="1:16" x14ac:dyDescent="0.35">
      <c r="A1081" s="131" t="s">
        <v>131</v>
      </c>
      <c r="B1081" s="133" t="s">
        <v>168</v>
      </c>
      <c r="C1081" s="133" t="s">
        <v>2271</v>
      </c>
      <c r="D1081" s="131" t="s">
        <v>1161</v>
      </c>
      <c r="E1081" s="134">
        <v>140</v>
      </c>
      <c r="F1081" s="134">
        <v>43</v>
      </c>
      <c r="G1081" s="134">
        <v>55</v>
      </c>
      <c r="H1081" s="134">
        <v>42</v>
      </c>
      <c r="I1081" s="134">
        <v>136</v>
      </c>
      <c r="J1081" s="134">
        <v>42</v>
      </c>
      <c r="K1081" s="134">
        <v>49</v>
      </c>
      <c r="L1081" s="134">
        <v>45</v>
      </c>
      <c r="M1081" s="134">
        <v>88</v>
      </c>
      <c r="N1081" s="134">
        <v>41</v>
      </c>
      <c r="O1081" s="134">
        <v>24</v>
      </c>
      <c r="P1081" s="134">
        <v>23</v>
      </c>
    </row>
    <row r="1082" spans="1:16" x14ac:dyDescent="0.35">
      <c r="A1082" s="131" t="s">
        <v>131</v>
      </c>
      <c r="B1082" s="133" t="s">
        <v>168</v>
      </c>
      <c r="C1082" s="133" t="s">
        <v>2272</v>
      </c>
      <c r="D1082" s="131" t="s">
        <v>259</v>
      </c>
      <c r="E1082" s="134">
        <v>396</v>
      </c>
      <c r="F1082" s="134">
        <v>91</v>
      </c>
      <c r="G1082" s="134">
        <v>158</v>
      </c>
      <c r="H1082" s="134">
        <v>147</v>
      </c>
      <c r="I1082" s="134">
        <v>394</v>
      </c>
      <c r="J1082" s="134">
        <v>93</v>
      </c>
      <c r="K1082" s="134">
        <v>150</v>
      </c>
      <c r="L1082" s="134">
        <v>151</v>
      </c>
      <c r="M1082" s="134">
        <v>381</v>
      </c>
      <c r="N1082" s="134">
        <v>90</v>
      </c>
      <c r="O1082" s="134">
        <v>155</v>
      </c>
      <c r="P1082" s="134">
        <v>136</v>
      </c>
    </row>
    <row r="1083" spans="1:16" x14ac:dyDescent="0.35">
      <c r="A1083" s="131" t="s">
        <v>131</v>
      </c>
      <c r="B1083" s="133" t="s">
        <v>168</v>
      </c>
      <c r="C1083" s="133" t="s">
        <v>2273</v>
      </c>
      <c r="D1083" s="131" t="s">
        <v>1162</v>
      </c>
      <c r="E1083" s="134">
        <v>245</v>
      </c>
      <c r="F1083" s="134">
        <v>49</v>
      </c>
      <c r="G1083" s="134">
        <v>83</v>
      </c>
      <c r="H1083" s="134">
        <v>113</v>
      </c>
      <c r="I1083" s="134">
        <v>229</v>
      </c>
      <c r="J1083" s="134">
        <v>49</v>
      </c>
      <c r="K1083" s="134">
        <v>76</v>
      </c>
      <c r="L1083" s="134">
        <v>104</v>
      </c>
      <c r="M1083" s="134">
        <v>214</v>
      </c>
      <c r="N1083" s="134">
        <v>49</v>
      </c>
      <c r="O1083" s="134">
        <v>68</v>
      </c>
      <c r="P1083" s="134">
        <v>97</v>
      </c>
    </row>
    <row r="1084" spans="1:16" x14ac:dyDescent="0.35">
      <c r="A1084" s="131" t="s">
        <v>131</v>
      </c>
      <c r="B1084" s="133" t="s">
        <v>168</v>
      </c>
      <c r="C1084" s="133" t="s">
        <v>2274</v>
      </c>
      <c r="D1084" s="131" t="s">
        <v>1163</v>
      </c>
      <c r="E1084" s="134">
        <v>664</v>
      </c>
      <c r="F1084" s="134">
        <v>144</v>
      </c>
      <c r="G1084" s="134">
        <v>331</v>
      </c>
      <c r="H1084" s="134">
        <v>189</v>
      </c>
      <c r="I1084" s="134">
        <v>750</v>
      </c>
      <c r="J1084" s="134">
        <v>153</v>
      </c>
      <c r="K1084" s="134">
        <v>405</v>
      </c>
      <c r="L1084" s="134">
        <v>192</v>
      </c>
      <c r="M1084" s="134">
        <v>685</v>
      </c>
      <c r="N1084" s="134">
        <v>138</v>
      </c>
      <c r="O1084" s="134">
        <v>367</v>
      </c>
      <c r="P1084" s="134">
        <v>180</v>
      </c>
    </row>
    <row r="1085" spans="1:16" x14ac:dyDescent="0.35">
      <c r="A1085" s="131" t="s">
        <v>131</v>
      </c>
      <c r="B1085" s="133" t="s">
        <v>168</v>
      </c>
      <c r="C1085" s="133" t="s">
        <v>2275</v>
      </c>
      <c r="D1085" s="131" t="s">
        <v>1164</v>
      </c>
      <c r="E1085" s="134">
        <v>838</v>
      </c>
      <c r="F1085" s="134">
        <v>148</v>
      </c>
      <c r="G1085" s="134">
        <v>566</v>
      </c>
      <c r="H1085" s="134">
        <v>124</v>
      </c>
      <c r="I1085" s="134">
        <v>766</v>
      </c>
      <c r="J1085" s="134">
        <v>148</v>
      </c>
      <c r="K1085" s="134">
        <v>503</v>
      </c>
      <c r="L1085" s="134">
        <v>115</v>
      </c>
      <c r="M1085" s="134">
        <v>793</v>
      </c>
      <c r="N1085" s="134">
        <v>146</v>
      </c>
      <c r="O1085" s="134">
        <v>527</v>
      </c>
      <c r="P1085" s="134">
        <v>120</v>
      </c>
    </row>
    <row r="1086" spans="1:16" x14ac:dyDescent="0.35">
      <c r="A1086" s="131" t="s">
        <v>131</v>
      </c>
      <c r="B1086" s="133" t="s">
        <v>168</v>
      </c>
      <c r="C1086" s="133" t="s">
        <v>2276</v>
      </c>
      <c r="D1086" s="131" t="s">
        <v>1165</v>
      </c>
      <c r="E1086" s="134">
        <v>4708</v>
      </c>
      <c r="F1086" s="134">
        <v>692</v>
      </c>
      <c r="G1086" s="134">
        <v>3151</v>
      </c>
      <c r="H1086" s="134">
        <v>865</v>
      </c>
      <c r="I1086" s="134">
        <v>4407</v>
      </c>
      <c r="J1086" s="134">
        <v>701</v>
      </c>
      <c r="K1086" s="134">
        <v>2845</v>
      </c>
      <c r="L1086" s="134">
        <v>861</v>
      </c>
      <c r="M1086" s="134">
        <v>4303</v>
      </c>
      <c r="N1086" s="134">
        <v>553</v>
      </c>
      <c r="O1086" s="134">
        <v>2715</v>
      </c>
      <c r="P1086" s="134">
        <v>1035</v>
      </c>
    </row>
    <row r="1087" spans="1:16" x14ac:dyDescent="0.35">
      <c r="A1087" s="131" t="s">
        <v>131</v>
      </c>
      <c r="B1087" s="133" t="s">
        <v>168</v>
      </c>
      <c r="C1087" s="133" t="s">
        <v>2277</v>
      </c>
      <c r="D1087" s="131" t="s">
        <v>1166</v>
      </c>
      <c r="E1087" s="134">
        <v>1167</v>
      </c>
      <c r="F1087" s="134">
        <v>257</v>
      </c>
      <c r="G1087" s="134">
        <v>603</v>
      </c>
      <c r="H1087" s="134">
        <v>307</v>
      </c>
      <c r="I1087" s="134">
        <v>1175</v>
      </c>
      <c r="J1087" s="134">
        <v>254</v>
      </c>
      <c r="K1087" s="134">
        <v>611</v>
      </c>
      <c r="L1087" s="134">
        <v>310</v>
      </c>
      <c r="M1087" s="134">
        <v>1138</v>
      </c>
      <c r="N1087" s="134">
        <v>248</v>
      </c>
      <c r="O1087" s="134">
        <v>598</v>
      </c>
      <c r="P1087" s="134">
        <v>292</v>
      </c>
    </row>
    <row r="1088" spans="1:16" x14ac:dyDescent="0.35">
      <c r="A1088" s="131" t="s">
        <v>131</v>
      </c>
      <c r="B1088" s="133" t="s">
        <v>168</v>
      </c>
      <c r="C1088" s="133" t="s">
        <v>2278</v>
      </c>
      <c r="D1088" s="131" t="s">
        <v>364</v>
      </c>
      <c r="E1088" s="134">
        <v>7600</v>
      </c>
      <c r="F1088" s="134">
        <v>569</v>
      </c>
      <c r="G1088" s="134">
        <v>5739</v>
      </c>
      <c r="H1088" s="134">
        <v>1292</v>
      </c>
      <c r="I1088" s="134">
        <v>7764</v>
      </c>
      <c r="J1088" s="134">
        <v>566</v>
      </c>
      <c r="K1088" s="134">
        <v>6016</v>
      </c>
      <c r="L1088" s="134">
        <v>1182</v>
      </c>
      <c r="M1088" s="134">
        <v>7590</v>
      </c>
      <c r="N1088" s="134">
        <v>565</v>
      </c>
      <c r="O1088" s="134">
        <v>5886</v>
      </c>
      <c r="P1088" s="134">
        <v>1139</v>
      </c>
    </row>
    <row r="1089" spans="1:16" x14ac:dyDescent="0.35">
      <c r="A1089" s="131" t="s">
        <v>132</v>
      </c>
      <c r="B1089" s="133" t="s">
        <v>169</v>
      </c>
      <c r="C1089" s="133" t="s">
        <v>2279</v>
      </c>
      <c r="D1089" s="131" t="s">
        <v>1167</v>
      </c>
      <c r="E1089" s="134">
        <v>18320</v>
      </c>
      <c r="F1089" s="134">
        <v>5480</v>
      </c>
      <c r="G1089" s="134">
        <v>8949</v>
      </c>
      <c r="H1089" s="134">
        <v>3891</v>
      </c>
      <c r="I1089" s="134">
        <v>16579</v>
      </c>
      <c r="J1089" s="134">
        <v>4334</v>
      </c>
      <c r="K1089" s="134">
        <v>8400</v>
      </c>
      <c r="L1089" s="134">
        <v>3845</v>
      </c>
      <c r="M1089" s="134">
        <v>15232</v>
      </c>
      <c r="N1089" s="134">
        <v>2937</v>
      </c>
      <c r="O1089" s="134">
        <v>8710</v>
      </c>
      <c r="P1089" s="134">
        <v>3585</v>
      </c>
    </row>
    <row r="1090" spans="1:16" x14ac:dyDescent="0.35">
      <c r="A1090" s="131" t="s">
        <v>132</v>
      </c>
      <c r="B1090" s="133" t="s">
        <v>169</v>
      </c>
      <c r="C1090" s="133" t="s">
        <v>2280</v>
      </c>
      <c r="D1090" s="131" t="s">
        <v>860</v>
      </c>
      <c r="E1090" s="134">
        <v>715</v>
      </c>
      <c r="F1090" s="134">
        <v>174</v>
      </c>
      <c r="G1090" s="134">
        <v>341</v>
      </c>
      <c r="H1090" s="134">
        <v>200</v>
      </c>
      <c r="I1090" s="134">
        <v>690</v>
      </c>
      <c r="J1090" s="134">
        <v>190</v>
      </c>
      <c r="K1090" s="134">
        <v>319</v>
      </c>
      <c r="L1090" s="134">
        <v>181</v>
      </c>
      <c r="M1090" s="134">
        <v>884</v>
      </c>
      <c r="N1090" s="134">
        <v>192</v>
      </c>
      <c r="O1090" s="134">
        <v>519</v>
      </c>
      <c r="P1090" s="134">
        <v>173</v>
      </c>
    </row>
    <row r="1091" spans="1:16" x14ac:dyDescent="0.35">
      <c r="A1091" s="131" t="s">
        <v>132</v>
      </c>
      <c r="B1091" s="133" t="s">
        <v>169</v>
      </c>
      <c r="C1091" s="133" t="s">
        <v>2281</v>
      </c>
      <c r="D1091" s="131" t="s">
        <v>1168</v>
      </c>
      <c r="E1091" s="134">
        <v>4621</v>
      </c>
      <c r="F1091" s="134">
        <v>932</v>
      </c>
      <c r="G1091" s="134">
        <v>2852</v>
      </c>
      <c r="H1091" s="134">
        <v>837</v>
      </c>
      <c r="I1091" s="134">
        <v>4702</v>
      </c>
      <c r="J1091" s="134">
        <v>890</v>
      </c>
      <c r="K1091" s="134">
        <v>2965</v>
      </c>
      <c r="L1091" s="134">
        <v>847</v>
      </c>
      <c r="M1091" s="134">
        <v>4297</v>
      </c>
      <c r="N1091" s="134">
        <v>881</v>
      </c>
      <c r="O1091" s="134">
        <v>2624</v>
      </c>
      <c r="P1091" s="134">
        <v>792</v>
      </c>
    </row>
    <row r="1092" spans="1:16" x14ac:dyDescent="0.35">
      <c r="A1092" s="131" t="s">
        <v>132</v>
      </c>
      <c r="B1092" s="133" t="s">
        <v>169</v>
      </c>
      <c r="C1092" s="133" t="s">
        <v>2282</v>
      </c>
      <c r="D1092" s="131" t="s">
        <v>1169</v>
      </c>
      <c r="E1092" s="134">
        <v>10439</v>
      </c>
      <c r="F1092" s="134">
        <v>1477</v>
      </c>
      <c r="G1092" s="134">
        <v>6395</v>
      </c>
      <c r="H1092" s="134">
        <v>2567</v>
      </c>
      <c r="I1092" s="134">
        <v>10570</v>
      </c>
      <c r="J1092" s="134">
        <v>1479</v>
      </c>
      <c r="K1092" s="134">
        <v>6601</v>
      </c>
      <c r="L1092" s="134">
        <v>2490</v>
      </c>
      <c r="M1092" s="134">
        <v>10181</v>
      </c>
      <c r="N1092" s="134">
        <v>1414</v>
      </c>
      <c r="O1092" s="134">
        <v>6441</v>
      </c>
      <c r="P1092" s="134">
        <v>2326</v>
      </c>
    </row>
    <row r="1093" spans="1:16" x14ac:dyDescent="0.35">
      <c r="A1093" s="131" t="s">
        <v>132</v>
      </c>
      <c r="B1093" s="133" t="s">
        <v>169</v>
      </c>
      <c r="C1093" s="133" t="s">
        <v>2283</v>
      </c>
      <c r="D1093" s="131" t="s">
        <v>1170</v>
      </c>
      <c r="E1093" s="134">
        <v>959</v>
      </c>
      <c r="F1093" s="134">
        <v>245</v>
      </c>
      <c r="G1093" s="134">
        <v>310</v>
      </c>
      <c r="H1093" s="134">
        <v>404</v>
      </c>
      <c r="I1093" s="134">
        <v>943</v>
      </c>
      <c r="J1093" s="134">
        <v>247</v>
      </c>
      <c r="K1093" s="134">
        <v>293</v>
      </c>
      <c r="L1093" s="134">
        <v>403</v>
      </c>
      <c r="M1093" s="134">
        <v>890</v>
      </c>
      <c r="N1093" s="134">
        <v>245</v>
      </c>
      <c r="O1093" s="134">
        <v>283</v>
      </c>
      <c r="P1093" s="134">
        <v>362</v>
      </c>
    </row>
    <row r="1094" spans="1:16" x14ac:dyDescent="0.35">
      <c r="A1094" s="131" t="s">
        <v>132</v>
      </c>
      <c r="B1094" s="133" t="s">
        <v>169</v>
      </c>
      <c r="C1094" s="133" t="s">
        <v>2284</v>
      </c>
      <c r="D1094" s="131" t="s">
        <v>1171</v>
      </c>
      <c r="E1094" s="134">
        <v>1036</v>
      </c>
      <c r="F1094" s="134">
        <v>513</v>
      </c>
      <c r="G1094" s="134">
        <v>224</v>
      </c>
      <c r="H1094" s="134">
        <v>299</v>
      </c>
      <c r="I1094" s="134">
        <v>996</v>
      </c>
      <c r="J1094" s="134">
        <v>514</v>
      </c>
      <c r="K1094" s="134">
        <v>204</v>
      </c>
      <c r="L1094" s="134">
        <v>278</v>
      </c>
      <c r="M1094" s="134">
        <v>950</v>
      </c>
      <c r="N1094" s="134">
        <v>514</v>
      </c>
      <c r="O1094" s="134">
        <v>189</v>
      </c>
      <c r="P1094" s="134">
        <v>247</v>
      </c>
    </row>
    <row r="1095" spans="1:16" x14ac:dyDescent="0.35">
      <c r="A1095" s="131" t="s">
        <v>132</v>
      </c>
      <c r="B1095" s="133" t="s">
        <v>169</v>
      </c>
      <c r="C1095" s="133" t="s">
        <v>2285</v>
      </c>
      <c r="D1095" s="131" t="s">
        <v>1172</v>
      </c>
      <c r="E1095" s="134">
        <v>1156</v>
      </c>
      <c r="F1095" s="134">
        <v>555</v>
      </c>
      <c r="G1095" s="134">
        <v>240</v>
      </c>
      <c r="H1095" s="134">
        <v>361</v>
      </c>
      <c r="I1095" s="134">
        <v>1134</v>
      </c>
      <c r="J1095" s="134">
        <v>555</v>
      </c>
      <c r="K1095" s="134">
        <v>227</v>
      </c>
      <c r="L1095" s="134">
        <v>352</v>
      </c>
      <c r="M1095" s="134">
        <v>1081</v>
      </c>
      <c r="N1095" s="134">
        <v>540</v>
      </c>
      <c r="O1095" s="134">
        <v>204</v>
      </c>
      <c r="P1095" s="134">
        <v>337</v>
      </c>
    </row>
    <row r="1096" spans="1:16" x14ac:dyDescent="0.35">
      <c r="A1096" s="131" t="s">
        <v>132</v>
      </c>
      <c r="B1096" s="133" t="s">
        <v>169</v>
      </c>
      <c r="C1096" s="133" t="s">
        <v>2286</v>
      </c>
      <c r="D1096" s="131" t="s">
        <v>1173</v>
      </c>
      <c r="E1096" s="134">
        <v>1264</v>
      </c>
      <c r="F1096" s="134">
        <v>318</v>
      </c>
      <c r="G1096" s="134">
        <v>268</v>
      </c>
      <c r="H1096" s="134">
        <v>678</v>
      </c>
      <c r="I1096" s="134">
        <v>1299</v>
      </c>
      <c r="J1096" s="134">
        <v>333</v>
      </c>
      <c r="K1096" s="134">
        <v>280</v>
      </c>
      <c r="L1096" s="134">
        <v>686</v>
      </c>
      <c r="M1096" s="134">
        <v>1234</v>
      </c>
      <c r="N1096" s="134">
        <v>320</v>
      </c>
      <c r="O1096" s="134">
        <v>241</v>
      </c>
      <c r="P1096" s="134">
        <v>673</v>
      </c>
    </row>
    <row r="1097" spans="1:16" x14ac:dyDescent="0.35">
      <c r="A1097" s="131" t="s">
        <v>132</v>
      </c>
      <c r="B1097" s="133" t="s">
        <v>169</v>
      </c>
      <c r="C1097" s="133" t="s">
        <v>2287</v>
      </c>
      <c r="D1097" s="131" t="s">
        <v>264</v>
      </c>
      <c r="E1097" s="134">
        <v>935</v>
      </c>
      <c r="F1097" s="134">
        <v>131</v>
      </c>
      <c r="G1097" s="134">
        <v>697</v>
      </c>
      <c r="H1097" s="134">
        <v>107</v>
      </c>
      <c r="I1097" s="134">
        <v>805</v>
      </c>
      <c r="J1097" s="134">
        <v>128</v>
      </c>
      <c r="K1097" s="134">
        <v>575</v>
      </c>
      <c r="L1097" s="134">
        <v>102</v>
      </c>
      <c r="M1097" s="134">
        <v>912</v>
      </c>
      <c r="N1097" s="134">
        <v>129</v>
      </c>
      <c r="O1097" s="134">
        <v>643</v>
      </c>
      <c r="P1097" s="134">
        <v>140</v>
      </c>
    </row>
    <row r="1098" spans="1:16" x14ac:dyDescent="0.35">
      <c r="A1098" s="131" t="s">
        <v>132</v>
      </c>
      <c r="B1098" s="133" t="s">
        <v>169</v>
      </c>
      <c r="C1098" s="133" t="s">
        <v>2288</v>
      </c>
      <c r="D1098" s="131" t="s">
        <v>1029</v>
      </c>
      <c r="E1098" s="134">
        <v>907</v>
      </c>
      <c r="F1098" s="134">
        <v>325</v>
      </c>
      <c r="G1098" s="134">
        <v>309</v>
      </c>
      <c r="H1098" s="134">
        <v>273</v>
      </c>
      <c r="I1098" s="134">
        <v>883</v>
      </c>
      <c r="J1098" s="134">
        <v>329</v>
      </c>
      <c r="K1098" s="134">
        <v>282</v>
      </c>
      <c r="L1098" s="134">
        <v>272</v>
      </c>
      <c r="M1098" s="134">
        <v>835</v>
      </c>
      <c r="N1098" s="134">
        <v>326</v>
      </c>
      <c r="O1098" s="134">
        <v>245</v>
      </c>
      <c r="P1098" s="134">
        <v>264</v>
      </c>
    </row>
    <row r="1099" spans="1:16" x14ac:dyDescent="0.35">
      <c r="A1099" s="131" t="s">
        <v>132</v>
      </c>
      <c r="B1099" s="133" t="s">
        <v>169</v>
      </c>
      <c r="C1099" s="133" t="s">
        <v>2289</v>
      </c>
      <c r="D1099" s="131" t="s">
        <v>938</v>
      </c>
      <c r="E1099" s="134">
        <v>305</v>
      </c>
      <c r="F1099" s="134">
        <v>138</v>
      </c>
      <c r="G1099" s="134">
        <v>30</v>
      </c>
      <c r="H1099" s="134">
        <v>137</v>
      </c>
      <c r="I1099" s="134">
        <v>350</v>
      </c>
      <c r="J1099" s="134">
        <v>136</v>
      </c>
      <c r="K1099" s="134">
        <v>80</v>
      </c>
      <c r="L1099" s="134">
        <v>134</v>
      </c>
      <c r="M1099" s="134">
        <v>313</v>
      </c>
      <c r="N1099" s="134">
        <v>135</v>
      </c>
      <c r="O1099" s="134">
        <v>44</v>
      </c>
      <c r="P1099" s="134">
        <v>134</v>
      </c>
    </row>
    <row r="1100" spans="1:16" x14ac:dyDescent="0.35">
      <c r="A1100" s="131" t="s">
        <v>132</v>
      </c>
      <c r="B1100" s="133" t="s">
        <v>169</v>
      </c>
      <c r="C1100" s="133" t="s">
        <v>2290</v>
      </c>
      <c r="D1100" s="131" t="s">
        <v>1174</v>
      </c>
      <c r="E1100" s="134">
        <v>2656</v>
      </c>
      <c r="F1100" s="134">
        <v>623</v>
      </c>
      <c r="G1100" s="134">
        <v>1011</v>
      </c>
      <c r="H1100" s="134">
        <v>1022</v>
      </c>
      <c r="I1100" s="134">
        <v>2659</v>
      </c>
      <c r="J1100" s="134">
        <v>625</v>
      </c>
      <c r="K1100" s="134">
        <v>1017</v>
      </c>
      <c r="L1100" s="134">
        <v>1017</v>
      </c>
      <c r="M1100" s="134">
        <v>2504</v>
      </c>
      <c r="N1100" s="134">
        <v>577</v>
      </c>
      <c r="O1100" s="134">
        <v>1003</v>
      </c>
      <c r="P1100" s="134">
        <v>924</v>
      </c>
    </row>
    <row r="1101" spans="1:16" x14ac:dyDescent="0.35">
      <c r="A1101" s="131" t="s">
        <v>132</v>
      </c>
      <c r="B1101" s="133" t="s">
        <v>169</v>
      </c>
      <c r="C1101" s="133" t="s">
        <v>2291</v>
      </c>
      <c r="D1101" s="131" t="s">
        <v>1175</v>
      </c>
      <c r="E1101" s="134">
        <v>4175</v>
      </c>
      <c r="F1101" s="134">
        <v>607</v>
      </c>
      <c r="G1101" s="134">
        <v>2800</v>
      </c>
      <c r="H1101" s="134">
        <v>768</v>
      </c>
      <c r="I1101" s="134">
        <v>4276</v>
      </c>
      <c r="J1101" s="134">
        <v>629</v>
      </c>
      <c r="K1101" s="134">
        <v>2895</v>
      </c>
      <c r="L1101" s="134">
        <v>752</v>
      </c>
      <c r="M1101" s="134">
        <v>3242</v>
      </c>
      <c r="N1101" s="134">
        <v>625</v>
      </c>
      <c r="O1101" s="134">
        <v>1974</v>
      </c>
      <c r="P1101" s="134">
        <v>643</v>
      </c>
    </row>
    <row r="1102" spans="1:16" x14ac:dyDescent="0.35">
      <c r="A1102" s="131" t="s">
        <v>133</v>
      </c>
      <c r="B1102" s="133" t="s">
        <v>170</v>
      </c>
      <c r="C1102" s="133" t="s">
        <v>2292</v>
      </c>
      <c r="D1102" s="131" t="s">
        <v>1024</v>
      </c>
      <c r="E1102" s="134">
        <v>39726</v>
      </c>
      <c r="F1102" s="134">
        <v>2066</v>
      </c>
      <c r="G1102" s="134">
        <v>31535</v>
      </c>
      <c r="H1102" s="134">
        <v>6125</v>
      </c>
      <c r="I1102" s="134">
        <v>39907</v>
      </c>
      <c r="J1102" s="134">
        <v>4100</v>
      </c>
      <c r="K1102" s="134">
        <v>29522</v>
      </c>
      <c r="L1102" s="134">
        <v>6285</v>
      </c>
      <c r="M1102" s="134">
        <v>36867</v>
      </c>
      <c r="N1102" s="134">
        <v>2621</v>
      </c>
      <c r="O1102" s="134">
        <v>28993</v>
      </c>
      <c r="P1102" s="134">
        <v>5253</v>
      </c>
    </row>
    <row r="1103" spans="1:16" x14ac:dyDescent="0.35">
      <c r="A1103" s="131" t="s">
        <v>133</v>
      </c>
      <c r="B1103" s="133" t="s">
        <v>170</v>
      </c>
      <c r="C1103" s="133" t="s">
        <v>2293</v>
      </c>
      <c r="D1103" s="131" t="s">
        <v>892</v>
      </c>
      <c r="E1103" s="134">
        <v>24443</v>
      </c>
      <c r="F1103" s="134">
        <v>4919</v>
      </c>
      <c r="G1103" s="134">
        <v>18093</v>
      </c>
      <c r="H1103" s="134">
        <v>1431</v>
      </c>
      <c r="I1103" s="134">
        <v>22258</v>
      </c>
      <c r="J1103" s="134">
        <v>6182</v>
      </c>
      <c r="K1103" s="134">
        <v>14667</v>
      </c>
      <c r="L1103" s="134">
        <v>1409</v>
      </c>
      <c r="M1103" s="134">
        <v>14111</v>
      </c>
      <c r="N1103" s="134">
        <v>673</v>
      </c>
      <c r="O1103" s="134">
        <v>12456</v>
      </c>
      <c r="P1103" s="134">
        <v>982</v>
      </c>
    </row>
    <row r="1104" spans="1:16" x14ac:dyDescent="0.35">
      <c r="A1104" s="131" t="s">
        <v>134</v>
      </c>
      <c r="B1104" s="133" t="s">
        <v>171</v>
      </c>
      <c r="C1104" s="133" t="s">
        <v>2294</v>
      </c>
      <c r="D1104" s="131" t="s">
        <v>1176</v>
      </c>
      <c r="E1104" s="134">
        <v>16473</v>
      </c>
      <c r="F1104" s="134">
        <v>3161</v>
      </c>
      <c r="G1104" s="134">
        <v>9986</v>
      </c>
      <c r="H1104" s="134">
        <v>3326</v>
      </c>
      <c r="I1104" s="134">
        <v>14339</v>
      </c>
      <c r="J1104" s="134">
        <v>3121</v>
      </c>
      <c r="K1104" s="134">
        <v>7959</v>
      </c>
      <c r="L1104" s="134">
        <v>3259</v>
      </c>
      <c r="M1104" s="134">
        <v>13560</v>
      </c>
      <c r="N1104" s="134">
        <v>2968</v>
      </c>
      <c r="O1104" s="134">
        <v>7562</v>
      </c>
      <c r="P1104" s="134">
        <v>3030</v>
      </c>
    </row>
    <row r="1105" spans="1:16" x14ac:dyDescent="0.35">
      <c r="A1105" s="131" t="s">
        <v>134</v>
      </c>
      <c r="B1105" s="133" t="s">
        <v>171</v>
      </c>
      <c r="C1105" s="133" t="s">
        <v>2295</v>
      </c>
      <c r="D1105" s="131" t="s">
        <v>1177</v>
      </c>
      <c r="E1105" s="134">
        <v>2986</v>
      </c>
      <c r="F1105" s="134">
        <v>77</v>
      </c>
      <c r="G1105" s="134">
        <v>2736</v>
      </c>
      <c r="H1105" s="134">
        <v>173</v>
      </c>
      <c r="I1105" s="134">
        <v>3471</v>
      </c>
      <c r="J1105" s="134">
        <v>53</v>
      </c>
      <c r="K1105" s="134">
        <v>3242</v>
      </c>
      <c r="L1105" s="134">
        <v>176</v>
      </c>
      <c r="M1105" s="134">
        <v>2238</v>
      </c>
      <c r="N1105" s="134">
        <v>54</v>
      </c>
      <c r="O1105" s="134">
        <v>2008</v>
      </c>
      <c r="P1105" s="134">
        <v>176</v>
      </c>
    </row>
    <row r="1106" spans="1:16" x14ac:dyDescent="0.35">
      <c r="A1106" s="131" t="s">
        <v>134</v>
      </c>
      <c r="B1106" s="133" t="s">
        <v>171</v>
      </c>
      <c r="C1106" s="133" t="s">
        <v>2296</v>
      </c>
      <c r="D1106" s="131" t="s">
        <v>1178</v>
      </c>
      <c r="E1106" s="134">
        <v>189</v>
      </c>
      <c r="F1106" s="134">
        <v>31</v>
      </c>
      <c r="G1106" s="134">
        <v>119</v>
      </c>
      <c r="H1106" s="134">
        <v>39</v>
      </c>
      <c r="I1106" s="134">
        <v>155</v>
      </c>
      <c r="J1106" s="134">
        <v>31</v>
      </c>
      <c r="K1106" s="134">
        <v>89</v>
      </c>
      <c r="L1106" s="134">
        <v>35</v>
      </c>
      <c r="M1106" s="134">
        <v>156</v>
      </c>
      <c r="N1106" s="134">
        <v>31</v>
      </c>
      <c r="O1106" s="134">
        <v>97</v>
      </c>
      <c r="P1106" s="134">
        <v>28</v>
      </c>
    </row>
    <row r="1107" spans="1:16" x14ac:dyDescent="0.35">
      <c r="A1107" s="131" t="s">
        <v>134</v>
      </c>
      <c r="B1107" s="133" t="s">
        <v>171</v>
      </c>
      <c r="C1107" s="133" t="s">
        <v>2297</v>
      </c>
      <c r="D1107" s="131" t="s">
        <v>1179</v>
      </c>
      <c r="E1107" s="134">
        <v>135</v>
      </c>
      <c r="F1107" s="134">
        <v>27</v>
      </c>
      <c r="G1107" s="134">
        <v>83</v>
      </c>
      <c r="H1107" s="134">
        <v>25</v>
      </c>
      <c r="I1107" s="134">
        <v>108</v>
      </c>
      <c r="J1107" s="134">
        <v>27</v>
      </c>
      <c r="K1107" s="134">
        <v>57</v>
      </c>
      <c r="L1107" s="134">
        <v>24</v>
      </c>
      <c r="M1107" s="134">
        <v>115</v>
      </c>
      <c r="N1107" s="134">
        <v>27</v>
      </c>
      <c r="O1107" s="134">
        <v>65</v>
      </c>
      <c r="P1107" s="134">
        <v>23</v>
      </c>
    </row>
    <row r="1108" spans="1:16" x14ac:dyDescent="0.35">
      <c r="A1108" s="131" t="s">
        <v>134</v>
      </c>
      <c r="B1108" s="133" t="s">
        <v>171</v>
      </c>
      <c r="C1108" s="133" t="s">
        <v>2298</v>
      </c>
      <c r="D1108" s="131" t="s">
        <v>410</v>
      </c>
      <c r="E1108" s="134">
        <v>99</v>
      </c>
      <c r="F1108" s="134">
        <v>0</v>
      </c>
      <c r="G1108" s="134">
        <v>98</v>
      </c>
      <c r="H1108" s="134">
        <v>1</v>
      </c>
      <c r="I1108" s="134">
        <v>41</v>
      </c>
      <c r="J1108" s="134">
        <v>0</v>
      </c>
      <c r="K1108" s="134">
        <v>39</v>
      </c>
      <c r="L1108" s="134">
        <v>2</v>
      </c>
      <c r="M1108" s="134">
        <v>36</v>
      </c>
      <c r="N1108" s="134">
        <v>0</v>
      </c>
      <c r="O1108" s="134">
        <v>32</v>
      </c>
      <c r="P1108" s="134">
        <v>4</v>
      </c>
    </row>
    <row r="1109" spans="1:16" x14ac:dyDescent="0.35">
      <c r="A1109" s="131" t="s">
        <v>134</v>
      </c>
      <c r="B1109" s="133" t="s">
        <v>171</v>
      </c>
      <c r="C1109" s="133" t="s">
        <v>2299</v>
      </c>
      <c r="D1109" s="131" t="s">
        <v>1180</v>
      </c>
      <c r="E1109" s="134">
        <v>50</v>
      </c>
      <c r="F1109" s="134">
        <v>12</v>
      </c>
      <c r="G1109" s="134">
        <v>27</v>
      </c>
      <c r="H1109" s="134">
        <v>11</v>
      </c>
      <c r="I1109" s="134">
        <v>24</v>
      </c>
      <c r="J1109" s="134">
        <v>11</v>
      </c>
      <c r="K1109" s="134">
        <v>6</v>
      </c>
      <c r="L1109" s="134">
        <v>7</v>
      </c>
      <c r="M1109" s="134">
        <v>25</v>
      </c>
      <c r="N1109" s="134">
        <v>11</v>
      </c>
      <c r="O1109" s="134">
        <v>8</v>
      </c>
      <c r="P1109" s="134">
        <v>6</v>
      </c>
    </row>
    <row r="1110" spans="1:16" x14ac:dyDescent="0.35">
      <c r="A1110" s="131" t="s">
        <v>134</v>
      </c>
      <c r="B1110" s="133" t="s">
        <v>171</v>
      </c>
      <c r="C1110" s="133" t="s">
        <v>2300</v>
      </c>
      <c r="D1110" s="131" t="s">
        <v>1181</v>
      </c>
      <c r="E1110" s="134">
        <v>41</v>
      </c>
      <c r="F1110" s="134">
        <v>14</v>
      </c>
      <c r="G1110" s="134">
        <v>19</v>
      </c>
      <c r="H1110" s="134">
        <v>8</v>
      </c>
      <c r="I1110" s="134">
        <v>32</v>
      </c>
      <c r="J1110" s="134">
        <v>14</v>
      </c>
      <c r="K1110" s="134">
        <v>13</v>
      </c>
      <c r="L1110" s="134">
        <v>5</v>
      </c>
      <c r="M1110" s="134">
        <v>26</v>
      </c>
      <c r="N1110" s="134">
        <v>14</v>
      </c>
      <c r="O1110" s="134">
        <v>8</v>
      </c>
      <c r="P1110" s="134">
        <v>4</v>
      </c>
    </row>
    <row r="1111" spans="1:16" x14ac:dyDescent="0.35">
      <c r="A1111" s="131" t="s">
        <v>134</v>
      </c>
      <c r="B1111" s="133" t="s">
        <v>171</v>
      </c>
      <c r="C1111" s="133" t="s">
        <v>2301</v>
      </c>
      <c r="D1111" s="131" t="s">
        <v>1182</v>
      </c>
      <c r="E1111" s="134">
        <v>29</v>
      </c>
      <c r="F1111" s="134">
        <v>5</v>
      </c>
      <c r="G1111" s="134">
        <v>22</v>
      </c>
      <c r="H1111" s="134">
        <v>2</v>
      </c>
      <c r="I1111" s="134">
        <v>10</v>
      </c>
      <c r="J1111" s="134">
        <v>5</v>
      </c>
      <c r="K1111" s="134">
        <v>3</v>
      </c>
      <c r="L1111" s="134">
        <v>2</v>
      </c>
      <c r="M1111" s="134">
        <v>6</v>
      </c>
      <c r="N1111" s="134">
        <v>5</v>
      </c>
      <c r="O1111" s="134">
        <v>1</v>
      </c>
      <c r="P1111" s="134">
        <v>0</v>
      </c>
    </row>
    <row r="1112" spans="1:16" x14ac:dyDescent="0.35">
      <c r="A1112" s="131" t="s">
        <v>134</v>
      </c>
      <c r="B1112" s="133" t="s">
        <v>171</v>
      </c>
      <c r="C1112" s="133" t="s">
        <v>2302</v>
      </c>
      <c r="D1112" s="131" t="s">
        <v>1183</v>
      </c>
      <c r="E1112" s="134">
        <v>456</v>
      </c>
      <c r="F1112" s="134">
        <v>189</v>
      </c>
      <c r="G1112" s="134">
        <v>91</v>
      </c>
      <c r="H1112" s="134">
        <v>176</v>
      </c>
      <c r="I1112" s="134">
        <v>456</v>
      </c>
      <c r="J1112" s="134">
        <v>190</v>
      </c>
      <c r="K1112" s="134">
        <v>86</v>
      </c>
      <c r="L1112" s="134">
        <v>180</v>
      </c>
      <c r="M1112" s="134">
        <v>425</v>
      </c>
      <c r="N1112" s="134">
        <v>184</v>
      </c>
      <c r="O1112" s="134">
        <v>75</v>
      </c>
      <c r="P1112" s="134">
        <v>166</v>
      </c>
    </row>
    <row r="1113" spans="1:16" x14ac:dyDescent="0.35">
      <c r="A1113" s="131" t="s">
        <v>134</v>
      </c>
      <c r="B1113" s="133" t="s">
        <v>171</v>
      </c>
      <c r="C1113" s="133" t="s">
        <v>2303</v>
      </c>
      <c r="D1113" s="131" t="s">
        <v>934</v>
      </c>
      <c r="E1113" s="134">
        <v>27</v>
      </c>
      <c r="F1113" s="134">
        <v>12</v>
      </c>
      <c r="G1113" s="134">
        <v>7</v>
      </c>
      <c r="H1113" s="134">
        <v>8</v>
      </c>
      <c r="I1113" s="134">
        <v>23</v>
      </c>
      <c r="J1113" s="134">
        <v>12</v>
      </c>
      <c r="K1113" s="134">
        <v>5</v>
      </c>
      <c r="L1113" s="134">
        <v>6</v>
      </c>
      <c r="M1113" s="134">
        <v>25</v>
      </c>
      <c r="N1113" s="134">
        <v>12</v>
      </c>
      <c r="O1113" s="134">
        <v>8</v>
      </c>
      <c r="P1113" s="134">
        <v>5</v>
      </c>
    </row>
    <row r="1114" spans="1:16" x14ac:dyDescent="0.35">
      <c r="A1114" s="131" t="s">
        <v>134</v>
      </c>
      <c r="B1114" s="133" t="s">
        <v>171</v>
      </c>
      <c r="C1114" s="133" t="s">
        <v>2304</v>
      </c>
      <c r="D1114" s="131" t="s">
        <v>1184</v>
      </c>
      <c r="E1114" s="134">
        <v>1584</v>
      </c>
      <c r="F1114" s="134">
        <v>27</v>
      </c>
      <c r="G1114" s="134">
        <v>1548</v>
      </c>
      <c r="H1114" s="134">
        <v>9</v>
      </c>
      <c r="I1114" s="134">
        <v>1815</v>
      </c>
      <c r="J1114" s="134">
        <v>26</v>
      </c>
      <c r="K1114" s="134">
        <v>1781</v>
      </c>
      <c r="L1114" s="134">
        <v>8</v>
      </c>
      <c r="M1114" s="134">
        <v>1701</v>
      </c>
      <c r="N1114" s="134">
        <v>26</v>
      </c>
      <c r="O1114" s="134">
        <v>1669</v>
      </c>
      <c r="P1114" s="134">
        <v>6</v>
      </c>
    </row>
    <row r="1115" spans="1:16" x14ac:dyDescent="0.35">
      <c r="A1115" s="131" t="s">
        <v>135</v>
      </c>
      <c r="B1115" s="133" t="s">
        <v>172</v>
      </c>
      <c r="C1115" s="133" t="s">
        <v>2305</v>
      </c>
      <c r="D1115" s="131" t="s">
        <v>1185</v>
      </c>
      <c r="E1115" s="134">
        <v>12313</v>
      </c>
      <c r="F1115" s="134">
        <v>1126</v>
      </c>
      <c r="G1115" s="134">
        <v>9379</v>
      </c>
      <c r="H1115" s="134">
        <v>1808</v>
      </c>
      <c r="I1115" s="134">
        <v>10611</v>
      </c>
      <c r="J1115" s="134">
        <v>1119</v>
      </c>
      <c r="K1115" s="134">
        <v>7739</v>
      </c>
      <c r="L1115" s="134">
        <v>1753</v>
      </c>
      <c r="M1115" s="134">
        <v>10534</v>
      </c>
      <c r="N1115" s="134">
        <v>1156</v>
      </c>
      <c r="O1115" s="134">
        <v>7801</v>
      </c>
      <c r="P1115" s="134">
        <v>1577</v>
      </c>
    </row>
    <row r="1116" spans="1:16" x14ac:dyDescent="0.35">
      <c r="A1116" s="131" t="s">
        <v>135</v>
      </c>
      <c r="B1116" s="133" t="s">
        <v>172</v>
      </c>
      <c r="C1116" s="133" t="s">
        <v>2306</v>
      </c>
      <c r="D1116" s="131" t="s">
        <v>1186</v>
      </c>
      <c r="E1116" s="134">
        <v>1130</v>
      </c>
      <c r="F1116" s="134">
        <v>76</v>
      </c>
      <c r="G1116" s="134">
        <v>962</v>
      </c>
      <c r="H1116" s="134">
        <v>92</v>
      </c>
      <c r="I1116" s="134">
        <v>1074</v>
      </c>
      <c r="J1116" s="134">
        <v>76</v>
      </c>
      <c r="K1116" s="134">
        <v>910</v>
      </c>
      <c r="L1116" s="134">
        <v>88</v>
      </c>
      <c r="M1116" s="134">
        <v>1185</v>
      </c>
      <c r="N1116" s="134">
        <v>66</v>
      </c>
      <c r="O1116" s="134">
        <v>1046</v>
      </c>
      <c r="P1116" s="134">
        <v>73</v>
      </c>
    </row>
    <row r="1117" spans="1:16" x14ac:dyDescent="0.35">
      <c r="A1117" s="131" t="s">
        <v>135</v>
      </c>
      <c r="B1117" s="133" t="s">
        <v>172</v>
      </c>
      <c r="C1117" s="133" t="s">
        <v>2307</v>
      </c>
      <c r="D1117" s="131" t="s">
        <v>1187</v>
      </c>
      <c r="E1117" s="134">
        <v>4</v>
      </c>
      <c r="F1117" s="134">
        <v>2</v>
      </c>
      <c r="G1117" s="134">
        <v>0</v>
      </c>
      <c r="H1117" s="134">
        <v>2</v>
      </c>
      <c r="I1117" s="134">
        <v>2</v>
      </c>
      <c r="J1117" s="134">
        <v>2</v>
      </c>
      <c r="K1117" s="134">
        <v>0</v>
      </c>
      <c r="L1117" s="134">
        <v>0</v>
      </c>
      <c r="M1117" s="134">
        <v>6</v>
      </c>
      <c r="N1117" s="134">
        <v>2</v>
      </c>
      <c r="O1117" s="134">
        <v>4</v>
      </c>
      <c r="P1117" s="134">
        <v>0</v>
      </c>
    </row>
    <row r="1118" spans="1:16" x14ac:dyDescent="0.35">
      <c r="A1118" s="131" t="s">
        <v>135</v>
      </c>
      <c r="B1118" s="133" t="s">
        <v>172</v>
      </c>
      <c r="C1118" s="133" t="s">
        <v>2308</v>
      </c>
      <c r="D1118" s="131" t="s">
        <v>1188</v>
      </c>
      <c r="E1118" s="134">
        <v>79</v>
      </c>
      <c r="F1118" s="134">
        <v>16</v>
      </c>
      <c r="G1118" s="134">
        <v>62</v>
      </c>
      <c r="H1118" s="134">
        <v>1</v>
      </c>
      <c r="I1118" s="134">
        <v>67</v>
      </c>
      <c r="J1118" s="134">
        <v>16</v>
      </c>
      <c r="K1118" s="134">
        <v>50</v>
      </c>
      <c r="L1118" s="134">
        <v>1</v>
      </c>
      <c r="M1118" s="134">
        <v>52</v>
      </c>
      <c r="N1118" s="134">
        <v>16</v>
      </c>
      <c r="O1118" s="134">
        <v>36</v>
      </c>
      <c r="P1118" s="134">
        <v>0</v>
      </c>
    </row>
    <row r="1119" spans="1:16" x14ac:dyDescent="0.35">
      <c r="A1119" s="131" t="s">
        <v>135</v>
      </c>
      <c r="B1119" s="133" t="s">
        <v>172</v>
      </c>
      <c r="C1119" s="133" t="s">
        <v>2309</v>
      </c>
      <c r="D1119" s="131" t="s">
        <v>312</v>
      </c>
      <c r="E1119" s="134">
        <v>265</v>
      </c>
      <c r="F1119" s="134">
        <v>10</v>
      </c>
      <c r="G1119" s="134">
        <v>249</v>
      </c>
      <c r="H1119" s="134">
        <v>6</v>
      </c>
      <c r="I1119" s="134">
        <v>210</v>
      </c>
      <c r="J1119" s="134">
        <v>11</v>
      </c>
      <c r="K1119" s="134">
        <v>193</v>
      </c>
      <c r="L1119" s="134">
        <v>6</v>
      </c>
      <c r="M1119" s="134">
        <v>191</v>
      </c>
      <c r="N1119" s="134">
        <v>10</v>
      </c>
      <c r="O1119" s="134">
        <v>177</v>
      </c>
      <c r="P1119" s="134">
        <v>4</v>
      </c>
    </row>
    <row r="1120" spans="1:16" x14ac:dyDescent="0.35">
      <c r="A1120" s="131" t="s">
        <v>135</v>
      </c>
      <c r="B1120" s="133" t="s">
        <v>172</v>
      </c>
      <c r="C1120" s="133" t="s">
        <v>2310</v>
      </c>
      <c r="D1120" s="131" t="s">
        <v>1189</v>
      </c>
      <c r="E1120" s="134">
        <v>84</v>
      </c>
      <c r="F1120" s="134">
        <v>2</v>
      </c>
      <c r="G1120" s="134">
        <v>82</v>
      </c>
      <c r="H1120" s="134">
        <v>0</v>
      </c>
      <c r="I1120" s="134">
        <v>63</v>
      </c>
      <c r="J1120" s="134">
        <v>2</v>
      </c>
      <c r="K1120" s="134">
        <v>61</v>
      </c>
      <c r="L1120" s="134">
        <v>0</v>
      </c>
      <c r="M1120" s="134">
        <v>81</v>
      </c>
      <c r="N1120" s="134">
        <v>2</v>
      </c>
      <c r="O1120" s="134">
        <v>77</v>
      </c>
      <c r="P1120" s="134">
        <v>2</v>
      </c>
    </row>
    <row r="1121" spans="1:16" x14ac:dyDescent="0.35">
      <c r="A1121" s="131" t="s">
        <v>135</v>
      </c>
      <c r="B1121" s="133" t="s">
        <v>172</v>
      </c>
      <c r="C1121" s="133" t="s">
        <v>2311</v>
      </c>
      <c r="D1121" s="131" t="s">
        <v>1190</v>
      </c>
      <c r="E1121" s="134">
        <v>249</v>
      </c>
      <c r="F1121" s="134">
        <v>8</v>
      </c>
      <c r="G1121" s="134">
        <v>240</v>
      </c>
      <c r="H1121" s="134">
        <v>1</v>
      </c>
      <c r="I1121" s="134">
        <v>172</v>
      </c>
      <c r="J1121" s="134">
        <v>8</v>
      </c>
      <c r="K1121" s="134">
        <v>163</v>
      </c>
      <c r="L1121" s="134">
        <v>1</v>
      </c>
      <c r="M1121" s="134">
        <v>226</v>
      </c>
      <c r="N1121" s="134">
        <v>8</v>
      </c>
      <c r="O1121" s="134">
        <v>218</v>
      </c>
      <c r="P1121" s="134">
        <v>0</v>
      </c>
    </row>
    <row r="1122" spans="1:16" x14ac:dyDescent="0.35">
      <c r="A1122" s="131" t="s">
        <v>135</v>
      </c>
      <c r="B1122" s="133" t="s">
        <v>172</v>
      </c>
      <c r="C1122" s="133" t="s">
        <v>2312</v>
      </c>
      <c r="D1122" s="131" t="s">
        <v>1191</v>
      </c>
      <c r="E1122" s="134">
        <v>132</v>
      </c>
      <c r="F1122" s="134">
        <v>0</v>
      </c>
      <c r="G1122" s="134">
        <v>132</v>
      </c>
      <c r="H1122" s="134">
        <v>0</v>
      </c>
      <c r="I1122" s="134">
        <v>123</v>
      </c>
      <c r="J1122" s="134">
        <v>0</v>
      </c>
      <c r="K1122" s="134">
        <v>123</v>
      </c>
      <c r="L1122" s="134">
        <v>0</v>
      </c>
      <c r="M1122" s="134">
        <v>102</v>
      </c>
      <c r="N1122" s="134">
        <v>0</v>
      </c>
      <c r="O1122" s="134">
        <v>102</v>
      </c>
      <c r="P1122" s="134">
        <v>0</v>
      </c>
    </row>
    <row r="1123" spans="1:16" x14ac:dyDescent="0.35">
      <c r="A1123" s="131" t="s">
        <v>135</v>
      </c>
      <c r="B1123" s="133" t="s">
        <v>172</v>
      </c>
      <c r="C1123" s="133" t="s">
        <v>2313</v>
      </c>
      <c r="D1123" s="131" t="s">
        <v>1192</v>
      </c>
      <c r="E1123" s="134">
        <v>627</v>
      </c>
      <c r="F1123" s="134">
        <v>2</v>
      </c>
      <c r="G1123" s="134">
        <v>624</v>
      </c>
      <c r="H1123" s="134">
        <v>1</v>
      </c>
      <c r="I1123" s="134">
        <v>530</v>
      </c>
      <c r="J1123" s="134">
        <v>2</v>
      </c>
      <c r="K1123" s="134">
        <v>526</v>
      </c>
      <c r="L1123" s="134">
        <v>2</v>
      </c>
      <c r="M1123" s="134">
        <v>485</v>
      </c>
      <c r="N1123" s="134">
        <v>2</v>
      </c>
      <c r="O1123" s="134">
        <v>481</v>
      </c>
      <c r="P1123" s="134">
        <v>2</v>
      </c>
    </row>
    <row r="1124" spans="1:16" x14ac:dyDescent="0.35">
      <c r="A1124" s="131" t="s">
        <v>136</v>
      </c>
      <c r="B1124" s="133" t="s">
        <v>173</v>
      </c>
      <c r="C1124" s="133" t="s">
        <v>2314</v>
      </c>
      <c r="D1124" s="131" t="s">
        <v>1193</v>
      </c>
      <c r="E1124" s="134">
        <v>20788</v>
      </c>
      <c r="F1124" s="134">
        <v>4523</v>
      </c>
      <c r="G1124" s="134">
        <v>12691</v>
      </c>
      <c r="H1124" s="134">
        <v>3574</v>
      </c>
      <c r="I1124" s="134">
        <v>15745</v>
      </c>
      <c r="J1124" s="134">
        <v>4437</v>
      </c>
      <c r="K1124" s="134">
        <v>7773</v>
      </c>
      <c r="L1124" s="134">
        <v>3535</v>
      </c>
      <c r="M1124" s="134">
        <v>15467</v>
      </c>
      <c r="N1124" s="134">
        <v>2923</v>
      </c>
      <c r="O1124" s="134">
        <v>9148</v>
      </c>
      <c r="P1124" s="134">
        <v>3396</v>
      </c>
    </row>
    <row r="1125" spans="1:16" x14ac:dyDescent="0.35">
      <c r="A1125" s="131" t="s">
        <v>136</v>
      </c>
      <c r="B1125" s="133" t="s">
        <v>173</v>
      </c>
      <c r="C1125" s="133" t="s">
        <v>2315</v>
      </c>
      <c r="D1125" s="131" t="s">
        <v>328</v>
      </c>
      <c r="E1125" s="134">
        <v>3464</v>
      </c>
      <c r="F1125" s="134">
        <v>170</v>
      </c>
      <c r="G1125" s="134">
        <v>3088</v>
      </c>
      <c r="H1125" s="134">
        <v>206</v>
      </c>
      <c r="I1125" s="134">
        <v>3489</v>
      </c>
      <c r="J1125" s="134">
        <v>171</v>
      </c>
      <c r="K1125" s="134">
        <v>3113</v>
      </c>
      <c r="L1125" s="134">
        <v>205</v>
      </c>
      <c r="M1125" s="134">
        <v>2567</v>
      </c>
      <c r="N1125" s="134">
        <v>163</v>
      </c>
      <c r="O1125" s="134">
        <v>2226</v>
      </c>
      <c r="P1125" s="134">
        <v>178</v>
      </c>
    </row>
    <row r="1126" spans="1:16" x14ac:dyDescent="0.35">
      <c r="A1126" s="131" t="s">
        <v>136</v>
      </c>
      <c r="B1126" s="133" t="s">
        <v>173</v>
      </c>
      <c r="C1126" s="133" t="s">
        <v>2316</v>
      </c>
      <c r="D1126" s="131" t="s">
        <v>1194</v>
      </c>
      <c r="E1126" s="134">
        <v>721</v>
      </c>
      <c r="F1126" s="134">
        <v>235</v>
      </c>
      <c r="G1126" s="134">
        <v>247</v>
      </c>
      <c r="H1126" s="134">
        <v>239</v>
      </c>
      <c r="I1126" s="134">
        <v>730</v>
      </c>
      <c r="J1126" s="134">
        <v>233</v>
      </c>
      <c r="K1126" s="134">
        <v>243</v>
      </c>
      <c r="L1126" s="134">
        <v>254</v>
      </c>
      <c r="M1126" s="134">
        <v>696</v>
      </c>
      <c r="N1126" s="134">
        <v>237</v>
      </c>
      <c r="O1126" s="134">
        <v>223</v>
      </c>
      <c r="P1126" s="134">
        <v>236</v>
      </c>
    </row>
    <row r="1127" spans="1:16" x14ac:dyDescent="0.35">
      <c r="A1127" s="131" t="s">
        <v>136</v>
      </c>
      <c r="B1127" s="133" t="s">
        <v>173</v>
      </c>
      <c r="C1127" s="133" t="s">
        <v>2317</v>
      </c>
      <c r="D1127" s="131" t="s">
        <v>415</v>
      </c>
      <c r="E1127" s="134">
        <v>276</v>
      </c>
      <c r="F1127" s="134">
        <v>90</v>
      </c>
      <c r="G1127" s="134">
        <v>89</v>
      </c>
      <c r="H1127" s="134">
        <v>97</v>
      </c>
      <c r="I1127" s="134">
        <v>293</v>
      </c>
      <c r="J1127" s="134">
        <v>89</v>
      </c>
      <c r="K1127" s="134">
        <v>112</v>
      </c>
      <c r="L1127" s="134">
        <v>92</v>
      </c>
      <c r="M1127" s="134">
        <v>260</v>
      </c>
      <c r="N1127" s="134">
        <v>86</v>
      </c>
      <c r="O1127" s="134">
        <v>83</v>
      </c>
      <c r="P1127" s="134">
        <v>91</v>
      </c>
    </row>
    <row r="1128" spans="1:16" x14ac:dyDescent="0.35">
      <c r="A1128" s="131" t="s">
        <v>137</v>
      </c>
      <c r="B1128" s="133" t="s">
        <v>174</v>
      </c>
      <c r="C1128" s="133" t="s">
        <v>2318</v>
      </c>
      <c r="D1128" s="131" t="s">
        <v>1195</v>
      </c>
      <c r="E1128" s="134">
        <v>4433</v>
      </c>
      <c r="F1128" s="134">
        <v>1093</v>
      </c>
      <c r="G1128" s="134">
        <v>1841</v>
      </c>
      <c r="H1128" s="134">
        <v>1499</v>
      </c>
      <c r="I1128" s="134">
        <v>4238</v>
      </c>
      <c r="J1128" s="134">
        <v>1082</v>
      </c>
      <c r="K1128" s="134">
        <v>1711</v>
      </c>
      <c r="L1128" s="134">
        <v>1445</v>
      </c>
      <c r="M1128" s="134">
        <v>4024</v>
      </c>
      <c r="N1128" s="134">
        <v>1010</v>
      </c>
      <c r="O1128" s="134">
        <v>1724</v>
      </c>
      <c r="P1128" s="134">
        <v>1290</v>
      </c>
    </row>
    <row r="1129" spans="1:16" x14ac:dyDescent="0.35">
      <c r="A1129" s="131" t="s">
        <v>137</v>
      </c>
      <c r="B1129" s="133" t="s">
        <v>174</v>
      </c>
      <c r="C1129" s="133" t="s">
        <v>2319</v>
      </c>
      <c r="D1129" s="131" t="s">
        <v>1196</v>
      </c>
      <c r="E1129" s="134">
        <v>716</v>
      </c>
      <c r="F1129" s="134">
        <v>105</v>
      </c>
      <c r="G1129" s="134">
        <v>566</v>
      </c>
      <c r="H1129" s="134">
        <v>45</v>
      </c>
      <c r="I1129" s="134">
        <v>534</v>
      </c>
      <c r="J1129" s="134">
        <v>105</v>
      </c>
      <c r="K1129" s="134">
        <v>383</v>
      </c>
      <c r="L1129" s="134">
        <v>46</v>
      </c>
      <c r="M1129" s="134">
        <v>450</v>
      </c>
      <c r="N1129" s="134">
        <v>98</v>
      </c>
      <c r="O1129" s="134">
        <v>314</v>
      </c>
      <c r="P1129" s="134">
        <v>38</v>
      </c>
    </row>
    <row r="1130" spans="1:16" x14ac:dyDescent="0.35">
      <c r="A1130" s="131" t="s">
        <v>137</v>
      </c>
      <c r="B1130" s="133" t="s">
        <v>174</v>
      </c>
      <c r="C1130" s="133" t="s">
        <v>2320</v>
      </c>
      <c r="D1130" s="131" t="s">
        <v>1197</v>
      </c>
      <c r="E1130" s="134">
        <v>119</v>
      </c>
      <c r="F1130" s="134">
        <v>2</v>
      </c>
      <c r="G1130" s="134">
        <v>115</v>
      </c>
      <c r="H1130" s="134">
        <v>2</v>
      </c>
      <c r="I1130" s="134">
        <v>92</v>
      </c>
      <c r="J1130" s="134">
        <v>3</v>
      </c>
      <c r="K1130" s="134">
        <v>87</v>
      </c>
      <c r="L1130" s="134">
        <v>2</v>
      </c>
      <c r="M1130" s="134">
        <v>199</v>
      </c>
      <c r="N1130" s="134">
        <v>2</v>
      </c>
      <c r="O1130" s="134">
        <v>196</v>
      </c>
      <c r="P1130" s="134">
        <v>1</v>
      </c>
    </row>
    <row r="1131" spans="1:16" x14ac:dyDescent="0.35">
      <c r="A1131" s="131" t="s">
        <v>137</v>
      </c>
      <c r="B1131" s="133" t="s">
        <v>174</v>
      </c>
      <c r="C1131" s="133" t="s">
        <v>2321</v>
      </c>
      <c r="D1131" s="131" t="s">
        <v>1198</v>
      </c>
      <c r="E1131" s="134">
        <v>118</v>
      </c>
      <c r="F1131" s="134">
        <v>54</v>
      </c>
      <c r="G1131" s="134">
        <v>48</v>
      </c>
      <c r="H1131" s="134">
        <v>16</v>
      </c>
      <c r="I1131" s="134">
        <v>103</v>
      </c>
      <c r="J1131" s="134">
        <v>54</v>
      </c>
      <c r="K1131" s="134">
        <v>32</v>
      </c>
      <c r="L1131" s="134">
        <v>17</v>
      </c>
      <c r="M1131" s="134">
        <v>93</v>
      </c>
      <c r="N1131" s="134">
        <v>47</v>
      </c>
      <c r="O1131" s="134">
        <v>33</v>
      </c>
      <c r="P1131" s="134">
        <v>13</v>
      </c>
    </row>
    <row r="1132" spans="1:16" x14ac:dyDescent="0.35">
      <c r="A1132" s="131" t="s">
        <v>137</v>
      </c>
      <c r="B1132" s="133" t="s">
        <v>174</v>
      </c>
      <c r="C1132" s="133" t="s">
        <v>2322</v>
      </c>
      <c r="D1132" s="131" t="s">
        <v>1199</v>
      </c>
      <c r="E1132" s="134">
        <v>21</v>
      </c>
      <c r="F1132" s="134">
        <v>0</v>
      </c>
      <c r="G1132" s="134">
        <v>21</v>
      </c>
      <c r="H1132" s="134">
        <v>0</v>
      </c>
      <c r="I1132" s="134">
        <v>17</v>
      </c>
      <c r="J1132" s="134">
        <v>0</v>
      </c>
      <c r="K1132" s="134">
        <v>17</v>
      </c>
      <c r="L1132" s="134">
        <v>0</v>
      </c>
      <c r="M1132" s="134">
        <v>6</v>
      </c>
      <c r="N1132" s="134">
        <v>0</v>
      </c>
      <c r="O1132" s="134">
        <v>6</v>
      </c>
      <c r="P1132" s="134">
        <v>0</v>
      </c>
    </row>
    <row r="1133" spans="1:16" x14ac:dyDescent="0.35">
      <c r="A1133" s="131" t="s">
        <v>137</v>
      </c>
      <c r="B1133" s="133" t="s">
        <v>174</v>
      </c>
      <c r="C1133" s="133" t="s">
        <v>2323</v>
      </c>
      <c r="D1133" s="131" t="s">
        <v>1200</v>
      </c>
      <c r="E1133" s="134">
        <v>17</v>
      </c>
      <c r="F1133" s="134">
        <v>10</v>
      </c>
      <c r="G1133" s="134">
        <v>7</v>
      </c>
      <c r="H1133" s="134">
        <v>0</v>
      </c>
      <c r="I1133" s="134">
        <v>12</v>
      </c>
      <c r="J1133" s="134">
        <v>10</v>
      </c>
      <c r="K1133" s="134">
        <v>2</v>
      </c>
      <c r="L1133" s="134">
        <v>0</v>
      </c>
      <c r="M1133" s="134">
        <v>11</v>
      </c>
      <c r="N1133" s="134">
        <v>10</v>
      </c>
      <c r="O1133" s="134">
        <v>1</v>
      </c>
      <c r="P1133" s="134">
        <v>0</v>
      </c>
    </row>
    <row r="1134" spans="1:16" x14ac:dyDescent="0.35">
      <c r="A1134" s="131" t="s">
        <v>138</v>
      </c>
      <c r="B1134" s="133" t="s">
        <v>175</v>
      </c>
      <c r="C1134" s="133" t="s">
        <v>2324</v>
      </c>
      <c r="D1134" s="131" t="s">
        <v>1201</v>
      </c>
      <c r="E1134" s="134">
        <v>90599</v>
      </c>
      <c r="F1134" s="134">
        <v>1735</v>
      </c>
      <c r="G1134" s="134">
        <v>87283</v>
      </c>
      <c r="H1134" s="134">
        <v>1581</v>
      </c>
      <c r="I1134" s="134">
        <v>81296</v>
      </c>
      <c r="J1134" s="134">
        <v>1607</v>
      </c>
      <c r="K1134" s="134">
        <v>78110</v>
      </c>
      <c r="L1134" s="134">
        <v>1579</v>
      </c>
      <c r="M1134" s="134">
        <v>80896</v>
      </c>
      <c r="N1134" s="134">
        <v>1360</v>
      </c>
      <c r="O1134" s="134">
        <v>78079</v>
      </c>
      <c r="P1134" s="134">
        <v>1457</v>
      </c>
    </row>
    <row r="1135" spans="1:16" x14ac:dyDescent="0.35">
      <c r="A1135" s="131" t="s">
        <v>138</v>
      </c>
      <c r="B1135" s="133" t="s">
        <v>175</v>
      </c>
      <c r="C1135" s="133" t="s">
        <v>2325</v>
      </c>
      <c r="D1135" s="131" t="s">
        <v>1202</v>
      </c>
      <c r="E1135" s="134">
        <v>3052</v>
      </c>
      <c r="F1135" s="134">
        <v>267</v>
      </c>
      <c r="G1135" s="134">
        <v>2464</v>
      </c>
      <c r="H1135" s="134">
        <v>321</v>
      </c>
      <c r="I1135" s="134">
        <v>2673</v>
      </c>
      <c r="J1135" s="134">
        <v>264</v>
      </c>
      <c r="K1135" s="134">
        <v>2106</v>
      </c>
      <c r="L1135" s="134">
        <v>303</v>
      </c>
      <c r="M1135" s="134">
        <v>2044</v>
      </c>
      <c r="N1135" s="134">
        <v>261</v>
      </c>
      <c r="O1135" s="134">
        <v>1501</v>
      </c>
      <c r="P1135" s="134">
        <v>282</v>
      </c>
    </row>
    <row r="1136" spans="1:16" x14ac:dyDescent="0.35">
      <c r="A1136" s="131" t="s">
        <v>138</v>
      </c>
      <c r="B1136" s="133" t="s">
        <v>175</v>
      </c>
      <c r="C1136" s="133" t="s">
        <v>2326</v>
      </c>
      <c r="D1136" s="131" t="s">
        <v>1203</v>
      </c>
      <c r="E1136" s="134">
        <v>2016</v>
      </c>
      <c r="F1136" s="134">
        <v>103</v>
      </c>
      <c r="G1136" s="134">
        <v>1768</v>
      </c>
      <c r="H1136" s="134">
        <v>145</v>
      </c>
      <c r="I1136" s="134">
        <v>1874</v>
      </c>
      <c r="J1136" s="134">
        <v>98</v>
      </c>
      <c r="K1136" s="134">
        <v>1632</v>
      </c>
      <c r="L1136" s="134">
        <v>144</v>
      </c>
      <c r="M1136" s="134">
        <v>1384</v>
      </c>
      <c r="N1136" s="134">
        <v>97</v>
      </c>
      <c r="O1136" s="134">
        <v>1146</v>
      </c>
      <c r="P1136" s="134">
        <v>141</v>
      </c>
    </row>
    <row r="1137" spans="1:16" x14ac:dyDescent="0.35">
      <c r="A1137" s="131" t="s">
        <v>138</v>
      </c>
      <c r="B1137" s="133" t="s">
        <v>175</v>
      </c>
      <c r="C1137" s="133" t="s">
        <v>2327</v>
      </c>
      <c r="D1137" s="131" t="s">
        <v>1204</v>
      </c>
      <c r="E1137" s="134">
        <v>28761</v>
      </c>
      <c r="F1137" s="134">
        <v>577</v>
      </c>
      <c r="G1137" s="134">
        <v>27728</v>
      </c>
      <c r="H1137" s="134">
        <v>456</v>
      </c>
      <c r="I1137" s="134">
        <v>59077</v>
      </c>
      <c r="J1137" s="134">
        <v>526</v>
      </c>
      <c r="K1137" s="134">
        <v>58088</v>
      </c>
      <c r="L1137" s="134">
        <v>463</v>
      </c>
      <c r="M1137" s="134">
        <v>63357</v>
      </c>
      <c r="N1137" s="134">
        <v>546</v>
      </c>
      <c r="O1137" s="134">
        <v>62392</v>
      </c>
      <c r="P1137" s="134">
        <v>419</v>
      </c>
    </row>
    <row r="1138" spans="1:16" x14ac:dyDescent="0.35">
      <c r="A1138" s="151" t="s">
        <v>139</v>
      </c>
      <c r="B1138" s="133" t="s">
        <v>143</v>
      </c>
      <c r="C1138" s="133" t="s">
        <v>107</v>
      </c>
      <c r="D1138" s="133" t="s">
        <v>107</v>
      </c>
      <c r="E1138" s="134">
        <v>0</v>
      </c>
      <c r="F1138" s="134">
        <v>0</v>
      </c>
      <c r="G1138" s="134">
        <v>0</v>
      </c>
      <c r="H1138" s="134">
        <v>0</v>
      </c>
      <c r="I1138" s="134">
        <v>0</v>
      </c>
      <c r="J1138" s="134">
        <v>0</v>
      </c>
      <c r="K1138" s="134">
        <v>0</v>
      </c>
      <c r="L1138" s="134">
        <v>0</v>
      </c>
      <c r="M1138" s="134">
        <v>0</v>
      </c>
      <c r="N1138" s="134">
        <v>0</v>
      </c>
      <c r="O1138" s="134">
        <v>0</v>
      </c>
      <c r="P1138" s="134">
        <v>0</v>
      </c>
    </row>
    <row r="1139" spans="1:16" x14ac:dyDescent="0.35">
      <c r="A1139" s="151" t="s">
        <v>140</v>
      </c>
      <c r="B1139" s="133" t="s">
        <v>144</v>
      </c>
      <c r="C1139" s="133" t="s">
        <v>107</v>
      </c>
      <c r="D1139" s="133" t="s">
        <v>107</v>
      </c>
      <c r="E1139" s="134">
        <v>1</v>
      </c>
      <c r="F1139" s="134">
        <v>0</v>
      </c>
      <c r="G1139" s="134">
        <v>1</v>
      </c>
      <c r="H1139" s="134">
        <v>0</v>
      </c>
      <c r="I1139" s="134">
        <v>1</v>
      </c>
      <c r="J1139" s="134">
        <v>0</v>
      </c>
      <c r="K1139" s="134">
        <v>1</v>
      </c>
      <c r="L1139" s="134">
        <v>0</v>
      </c>
      <c r="M1139" s="134">
        <v>3</v>
      </c>
      <c r="N1139" s="134">
        <v>0</v>
      </c>
      <c r="O1139" s="134">
        <v>0</v>
      </c>
      <c r="P1139" s="134">
        <v>3</v>
      </c>
    </row>
    <row r="1140" spans="1:16" x14ac:dyDescent="0.35">
      <c r="A1140" s="151" t="s">
        <v>108</v>
      </c>
      <c r="B1140" s="133" t="s">
        <v>145</v>
      </c>
      <c r="C1140" s="133" t="s">
        <v>107</v>
      </c>
      <c r="D1140" s="133" t="s">
        <v>107</v>
      </c>
      <c r="E1140" s="134">
        <v>0</v>
      </c>
      <c r="F1140" s="134">
        <v>0</v>
      </c>
      <c r="G1140" s="134">
        <v>0</v>
      </c>
      <c r="H1140" s="134">
        <v>0</v>
      </c>
      <c r="I1140" s="134">
        <v>0</v>
      </c>
      <c r="J1140" s="134">
        <v>0</v>
      </c>
      <c r="K1140" s="134">
        <v>0</v>
      </c>
      <c r="L1140" s="134">
        <v>0</v>
      </c>
      <c r="M1140" s="134">
        <v>0</v>
      </c>
      <c r="N1140" s="134">
        <v>0</v>
      </c>
      <c r="O1140" s="134">
        <v>0</v>
      </c>
      <c r="P1140" s="134">
        <v>0</v>
      </c>
    </row>
    <row r="1141" spans="1:16" x14ac:dyDescent="0.35">
      <c r="A1141" s="151" t="s">
        <v>109</v>
      </c>
      <c r="B1141" s="133" t="s">
        <v>146</v>
      </c>
      <c r="C1141" s="133" t="s">
        <v>107</v>
      </c>
      <c r="D1141" s="133" t="s">
        <v>107</v>
      </c>
      <c r="E1141" s="134">
        <v>2</v>
      </c>
      <c r="F1141" s="134">
        <v>0</v>
      </c>
      <c r="G1141" s="134">
        <v>1</v>
      </c>
      <c r="H1141" s="134">
        <v>1</v>
      </c>
      <c r="I1141" s="134">
        <v>7</v>
      </c>
      <c r="J1141" s="134">
        <v>1</v>
      </c>
      <c r="K1141" s="134">
        <v>5</v>
      </c>
      <c r="L1141" s="134">
        <v>1</v>
      </c>
      <c r="M1141" s="134">
        <v>1</v>
      </c>
      <c r="N1141" s="134">
        <v>0</v>
      </c>
      <c r="O1141" s="134">
        <v>0</v>
      </c>
      <c r="P1141" s="134">
        <v>1</v>
      </c>
    </row>
    <row r="1142" spans="1:16" x14ac:dyDescent="0.35">
      <c r="A1142" s="151" t="s">
        <v>110</v>
      </c>
      <c r="B1142" s="133" t="s">
        <v>147</v>
      </c>
      <c r="C1142" s="133" t="s">
        <v>107</v>
      </c>
      <c r="D1142" s="133" t="s">
        <v>107</v>
      </c>
      <c r="E1142" s="134">
        <v>1</v>
      </c>
      <c r="F1142" s="134">
        <v>0</v>
      </c>
      <c r="G1142" s="134">
        <v>0</v>
      </c>
      <c r="H1142" s="134">
        <v>1</v>
      </c>
      <c r="I1142" s="134">
        <v>4</v>
      </c>
      <c r="J1142" s="134">
        <v>0</v>
      </c>
      <c r="K1142" s="134">
        <v>3</v>
      </c>
      <c r="L1142" s="134">
        <v>1</v>
      </c>
      <c r="M1142" s="134">
        <v>3</v>
      </c>
      <c r="N1142" s="134">
        <v>0</v>
      </c>
      <c r="O1142" s="134">
        <v>0</v>
      </c>
      <c r="P1142" s="134">
        <v>3</v>
      </c>
    </row>
    <row r="1143" spans="1:16" x14ac:dyDescent="0.35">
      <c r="A1143" s="151" t="s">
        <v>111</v>
      </c>
      <c r="B1143" s="133" t="s">
        <v>148</v>
      </c>
      <c r="C1143" s="133" t="s">
        <v>107</v>
      </c>
      <c r="D1143" s="133" t="s">
        <v>107</v>
      </c>
      <c r="E1143" s="134">
        <v>11</v>
      </c>
      <c r="F1143" s="134">
        <v>0</v>
      </c>
      <c r="G1143" s="134">
        <v>8</v>
      </c>
      <c r="H1143" s="134">
        <v>3</v>
      </c>
      <c r="I1143" s="134">
        <v>2</v>
      </c>
      <c r="J1143" s="134">
        <v>0</v>
      </c>
      <c r="K1143" s="134">
        <v>2</v>
      </c>
      <c r="L1143" s="134">
        <v>0</v>
      </c>
      <c r="M1143" s="134">
        <v>2</v>
      </c>
      <c r="N1143" s="134">
        <v>1</v>
      </c>
      <c r="O1143" s="134">
        <v>0</v>
      </c>
      <c r="P1143" s="134">
        <v>1</v>
      </c>
    </row>
    <row r="1144" spans="1:16" x14ac:dyDescent="0.35">
      <c r="A1144" s="151" t="s">
        <v>112</v>
      </c>
      <c r="B1144" s="133" t="s">
        <v>149</v>
      </c>
      <c r="C1144" s="133" t="s">
        <v>107</v>
      </c>
      <c r="D1144" s="133" t="s">
        <v>107</v>
      </c>
      <c r="E1144" s="134">
        <v>0</v>
      </c>
      <c r="F1144" s="134">
        <v>0</v>
      </c>
      <c r="G1144" s="134">
        <v>0</v>
      </c>
      <c r="H1144" s="134">
        <v>0</v>
      </c>
      <c r="I1144" s="134">
        <v>1</v>
      </c>
      <c r="J1144" s="134">
        <v>0</v>
      </c>
      <c r="K1144" s="134">
        <v>1</v>
      </c>
      <c r="L1144" s="134">
        <v>0</v>
      </c>
      <c r="M1144" s="134">
        <v>0</v>
      </c>
      <c r="N1144" s="134">
        <v>0</v>
      </c>
      <c r="O1144" s="134">
        <v>0</v>
      </c>
      <c r="P1144" s="134">
        <v>0</v>
      </c>
    </row>
    <row r="1145" spans="1:16" x14ac:dyDescent="0.35">
      <c r="A1145" s="151" t="s">
        <v>113</v>
      </c>
      <c r="B1145" s="133" t="s">
        <v>150</v>
      </c>
      <c r="C1145" s="133" t="s">
        <v>107</v>
      </c>
      <c r="D1145" s="133" t="s">
        <v>107</v>
      </c>
      <c r="E1145" s="134">
        <v>0</v>
      </c>
      <c r="F1145" s="134">
        <v>0</v>
      </c>
      <c r="G1145" s="134">
        <v>0</v>
      </c>
      <c r="H1145" s="134">
        <v>0</v>
      </c>
      <c r="I1145" s="134">
        <v>0</v>
      </c>
      <c r="J1145" s="134">
        <v>0</v>
      </c>
      <c r="K1145" s="134">
        <v>0</v>
      </c>
      <c r="L1145" s="134">
        <v>0</v>
      </c>
      <c r="M1145" s="134">
        <v>0</v>
      </c>
      <c r="N1145" s="134">
        <v>0</v>
      </c>
      <c r="O1145" s="134">
        <v>0</v>
      </c>
      <c r="P1145" s="134">
        <v>0</v>
      </c>
    </row>
    <row r="1146" spans="1:16" x14ac:dyDescent="0.35">
      <c r="A1146" s="151" t="s">
        <v>114</v>
      </c>
      <c r="B1146" s="133" t="s">
        <v>151</v>
      </c>
      <c r="C1146" s="133" t="s">
        <v>107</v>
      </c>
      <c r="D1146" s="133" t="s">
        <v>107</v>
      </c>
      <c r="E1146" s="134">
        <v>3</v>
      </c>
      <c r="F1146" s="134">
        <v>0</v>
      </c>
      <c r="G1146" s="134">
        <v>1</v>
      </c>
      <c r="H1146" s="134">
        <v>2</v>
      </c>
      <c r="I1146" s="134">
        <v>4</v>
      </c>
      <c r="J1146" s="134">
        <v>0</v>
      </c>
      <c r="K1146" s="134">
        <v>1</v>
      </c>
      <c r="L1146" s="134">
        <v>3</v>
      </c>
      <c r="M1146" s="134">
        <v>1</v>
      </c>
      <c r="N1146" s="134">
        <v>0</v>
      </c>
      <c r="O1146" s="134">
        <v>1</v>
      </c>
      <c r="P1146" s="134">
        <v>0</v>
      </c>
    </row>
    <row r="1147" spans="1:16" x14ac:dyDescent="0.35">
      <c r="A1147" s="151" t="s">
        <v>115</v>
      </c>
      <c r="B1147" s="133" t="s">
        <v>152</v>
      </c>
      <c r="C1147" s="133" t="s">
        <v>107</v>
      </c>
      <c r="D1147" s="133" t="s">
        <v>107</v>
      </c>
      <c r="E1147" s="134">
        <v>5</v>
      </c>
      <c r="F1147" s="134">
        <v>0</v>
      </c>
      <c r="G1147" s="134">
        <v>3</v>
      </c>
      <c r="H1147" s="134">
        <v>2</v>
      </c>
      <c r="I1147" s="134">
        <v>5</v>
      </c>
      <c r="J1147" s="134">
        <v>0</v>
      </c>
      <c r="K1147" s="134">
        <v>3</v>
      </c>
      <c r="L1147" s="134">
        <v>2</v>
      </c>
      <c r="M1147" s="134">
        <v>3</v>
      </c>
      <c r="N1147" s="134">
        <v>0</v>
      </c>
      <c r="O1147" s="134">
        <v>0</v>
      </c>
      <c r="P1147" s="134">
        <v>3</v>
      </c>
    </row>
    <row r="1148" spans="1:16" x14ac:dyDescent="0.35">
      <c r="A1148" s="151" t="s">
        <v>116</v>
      </c>
      <c r="B1148" s="133" t="s">
        <v>153</v>
      </c>
      <c r="C1148" s="133" t="s">
        <v>107</v>
      </c>
      <c r="D1148" s="133" t="s">
        <v>107</v>
      </c>
      <c r="E1148" s="134">
        <v>1</v>
      </c>
      <c r="F1148" s="134">
        <v>0</v>
      </c>
      <c r="G1148" s="134">
        <v>0</v>
      </c>
      <c r="H1148" s="134">
        <v>1</v>
      </c>
      <c r="I1148" s="134">
        <v>2</v>
      </c>
      <c r="J1148" s="134">
        <v>1</v>
      </c>
      <c r="K1148" s="134">
        <v>1</v>
      </c>
      <c r="L1148" s="134">
        <v>0</v>
      </c>
      <c r="M1148" s="134">
        <v>4</v>
      </c>
      <c r="N1148" s="134">
        <v>2</v>
      </c>
      <c r="O1148" s="134">
        <v>2</v>
      </c>
      <c r="P1148" s="134">
        <v>0</v>
      </c>
    </row>
    <row r="1149" spans="1:16" x14ac:dyDescent="0.35">
      <c r="A1149" s="151" t="s">
        <v>117</v>
      </c>
      <c r="B1149" s="133" t="s">
        <v>154</v>
      </c>
      <c r="C1149" s="133" t="s">
        <v>107</v>
      </c>
      <c r="D1149" s="133" t="s">
        <v>107</v>
      </c>
      <c r="E1149" s="134">
        <v>7</v>
      </c>
      <c r="F1149" s="134">
        <v>0</v>
      </c>
      <c r="G1149" s="134">
        <v>6</v>
      </c>
      <c r="H1149" s="134">
        <v>1</v>
      </c>
      <c r="I1149" s="134">
        <v>6</v>
      </c>
      <c r="J1149" s="134">
        <v>0</v>
      </c>
      <c r="K1149" s="134">
        <v>6</v>
      </c>
      <c r="L1149" s="134">
        <v>0</v>
      </c>
      <c r="M1149" s="134">
        <v>2</v>
      </c>
      <c r="N1149" s="134">
        <v>0</v>
      </c>
      <c r="O1149" s="134">
        <v>1</v>
      </c>
      <c r="P1149" s="134">
        <v>1</v>
      </c>
    </row>
    <row r="1150" spans="1:16" x14ac:dyDescent="0.35">
      <c r="A1150" s="151" t="s">
        <v>118</v>
      </c>
      <c r="B1150" s="133" t="s">
        <v>155</v>
      </c>
      <c r="C1150" s="133" t="s">
        <v>107</v>
      </c>
      <c r="D1150" s="133" t="s">
        <v>107</v>
      </c>
      <c r="E1150" s="134">
        <v>4</v>
      </c>
      <c r="F1150" s="134">
        <v>0</v>
      </c>
      <c r="G1150" s="134">
        <v>3</v>
      </c>
      <c r="H1150" s="134">
        <v>1</v>
      </c>
      <c r="I1150" s="134">
        <v>4</v>
      </c>
      <c r="J1150" s="134">
        <v>0</v>
      </c>
      <c r="K1150" s="134">
        <v>3</v>
      </c>
      <c r="L1150" s="134">
        <v>1</v>
      </c>
      <c r="M1150" s="134">
        <v>1</v>
      </c>
      <c r="N1150" s="134">
        <v>0</v>
      </c>
      <c r="O1150" s="134">
        <v>0</v>
      </c>
      <c r="P1150" s="134">
        <v>1</v>
      </c>
    </row>
    <row r="1151" spans="1:16" x14ac:dyDescent="0.35">
      <c r="A1151" s="151" t="s">
        <v>119</v>
      </c>
      <c r="B1151" s="133" t="s">
        <v>156</v>
      </c>
      <c r="C1151" s="133" t="s">
        <v>107</v>
      </c>
      <c r="D1151" s="133" t="s">
        <v>107</v>
      </c>
      <c r="E1151" s="134">
        <v>3</v>
      </c>
      <c r="F1151" s="134">
        <v>0</v>
      </c>
      <c r="G1151" s="134">
        <v>1</v>
      </c>
      <c r="H1151" s="134">
        <v>2</v>
      </c>
      <c r="I1151" s="134">
        <v>4</v>
      </c>
      <c r="J1151" s="134">
        <v>1</v>
      </c>
      <c r="K1151" s="134">
        <v>3</v>
      </c>
      <c r="L1151" s="134">
        <v>0</v>
      </c>
      <c r="M1151" s="134">
        <v>2</v>
      </c>
      <c r="N1151" s="134">
        <v>0</v>
      </c>
      <c r="O1151" s="134">
        <v>0</v>
      </c>
      <c r="P1151" s="134">
        <v>2</v>
      </c>
    </row>
    <row r="1152" spans="1:16" x14ac:dyDescent="0.35">
      <c r="A1152" s="151" t="s">
        <v>120</v>
      </c>
      <c r="B1152" s="133" t="s">
        <v>157</v>
      </c>
      <c r="C1152" s="133" t="s">
        <v>107</v>
      </c>
      <c r="D1152" s="133" t="s">
        <v>107</v>
      </c>
      <c r="E1152" s="134">
        <v>12</v>
      </c>
      <c r="F1152" s="134">
        <v>0</v>
      </c>
      <c r="G1152" s="134">
        <v>7</v>
      </c>
      <c r="H1152" s="134">
        <v>5</v>
      </c>
      <c r="I1152" s="134">
        <v>6</v>
      </c>
      <c r="J1152" s="134">
        <v>0</v>
      </c>
      <c r="K1152" s="134">
        <v>0</v>
      </c>
      <c r="L1152" s="134">
        <v>6</v>
      </c>
      <c r="M1152" s="134">
        <v>5</v>
      </c>
      <c r="N1152" s="134">
        <v>0</v>
      </c>
      <c r="O1152" s="134">
        <v>0</v>
      </c>
      <c r="P1152" s="134">
        <v>5</v>
      </c>
    </row>
    <row r="1153" spans="1:16" x14ac:dyDescent="0.35">
      <c r="A1153" s="151" t="s">
        <v>121</v>
      </c>
      <c r="B1153" s="133" t="s">
        <v>158</v>
      </c>
      <c r="C1153" s="133" t="s">
        <v>107</v>
      </c>
      <c r="D1153" s="133" t="s">
        <v>107</v>
      </c>
      <c r="E1153" s="134">
        <v>5</v>
      </c>
      <c r="F1153" s="134">
        <v>2</v>
      </c>
      <c r="G1153" s="134">
        <v>2</v>
      </c>
      <c r="H1153" s="134">
        <v>1</v>
      </c>
      <c r="I1153" s="134">
        <v>9</v>
      </c>
      <c r="J1153" s="134">
        <v>0</v>
      </c>
      <c r="K1153" s="134">
        <v>6</v>
      </c>
      <c r="L1153" s="134">
        <v>3</v>
      </c>
      <c r="M1153" s="134">
        <v>14</v>
      </c>
      <c r="N1153" s="134">
        <v>0</v>
      </c>
      <c r="O1153" s="134">
        <v>9</v>
      </c>
      <c r="P1153" s="134">
        <v>5</v>
      </c>
    </row>
    <row r="1154" spans="1:16" x14ac:dyDescent="0.35">
      <c r="A1154" s="151" t="s">
        <v>122</v>
      </c>
      <c r="B1154" s="133" t="s">
        <v>159</v>
      </c>
      <c r="C1154" s="133" t="s">
        <v>107</v>
      </c>
      <c r="D1154" s="133" t="s">
        <v>107</v>
      </c>
      <c r="E1154" s="134">
        <v>5</v>
      </c>
      <c r="F1154" s="134">
        <v>0</v>
      </c>
      <c r="G1154" s="134">
        <v>3</v>
      </c>
      <c r="H1154" s="134">
        <v>2</v>
      </c>
      <c r="I1154" s="134">
        <v>3</v>
      </c>
      <c r="J1154" s="134">
        <v>0</v>
      </c>
      <c r="K1154" s="134">
        <v>1</v>
      </c>
      <c r="L1154" s="134">
        <v>2</v>
      </c>
      <c r="M1154" s="134">
        <v>3</v>
      </c>
      <c r="N1154" s="134">
        <v>0</v>
      </c>
      <c r="O1154" s="134">
        <v>0</v>
      </c>
      <c r="P1154" s="134">
        <v>3</v>
      </c>
    </row>
    <row r="1155" spans="1:16" x14ac:dyDescent="0.35">
      <c r="A1155" s="151" t="s">
        <v>123</v>
      </c>
      <c r="B1155" s="133" t="s">
        <v>160</v>
      </c>
      <c r="C1155" s="133" t="s">
        <v>107</v>
      </c>
      <c r="D1155" s="133" t="s">
        <v>107</v>
      </c>
      <c r="E1155" s="134">
        <v>3</v>
      </c>
      <c r="F1155" s="134">
        <v>0</v>
      </c>
      <c r="G1155" s="134">
        <v>1</v>
      </c>
      <c r="H1155" s="134">
        <v>2</v>
      </c>
      <c r="I1155" s="134">
        <v>4</v>
      </c>
      <c r="J1155" s="134">
        <v>0</v>
      </c>
      <c r="K1155" s="134">
        <v>1</v>
      </c>
      <c r="L1155" s="134">
        <v>3</v>
      </c>
      <c r="M1155" s="134">
        <v>2</v>
      </c>
      <c r="N1155" s="134">
        <v>0</v>
      </c>
      <c r="O1155" s="134">
        <v>1</v>
      </c>
      <c r="P1155" s="134">
        <v>1</v>
      </c>
    </row>
    <row r="1156" spans="1:16" x14ac:dyDescent="0.35">
      <c r="A1156" s="151" t="s">
        <v>124</v>
      </c>
      <c r="B1156" s="133" t="s">
        <v>161</v>
      </c>
      <c r="C1156" s="133" t="s">
        <v>107</v>
      </c>
      <c r="D1156" s="133" t="s">
        <v>107</v>
      </c>
      <c r="E1156" s="134">
        <v>6</v>
      </c>
      <c r="F1156" s="134">
        <v>0</v>
      </c>
      <c r="G1156" s="134">
        <v>2</v>
      </c>
      <c r="H1156" s="134">
        <v>4</v>
      </c>
      <c r="I1156" s="134">
        <v>7</v>
      </c>
      <c r="J1156" s="134">
        <v>3</v>
      </c>
      <c r="K1156" s="134">
        <v>1</v>
      </c>
      <c r="L1156" s="134">
        <v>3</v>
      </c>
      <c r="M1156" s="134">
        <v>5</v>
      </c>
      <c r="N1156" s="134">
        <v>1</v>
      </c>
      <c r="O1156" s="134">
        <v>1</v>
      </c>
      <c r="P1156" s="134">
        <v>3</v>
      </c>
    </row>
    <row r="1157" spans="1:16" x14ac:dyDescent="0.35">
      <c r="A1157" s="151" t="s">
        <v>125</v>
      </c>
      <c r="B1157" s="133" t="s">
        <v>162</v>
      </c>
      <c r="C1157" s="133" t="s">
        <v>107</v>
      </c>
      <c r="D1157" s="133" t="s">
        <v>107</v>
      </c>
      <c r="E1157" s="134">
        <v>18</v>
      </c>
      <c r="F1157" s="134">
        <v>1</v>
      </c>
      <c r="G1157" s="134">
        <v>12</v>
      </c>
      <c r="H1157" s="134">
        <v>5</v>
      </c>
      <c r="I1157" s="134">
        <v>16</v>
      </c>
      <c r="J1157" s="134">
        <v>1</v>
      </c>
      <c r="K1157" s="134">
        <v>7</v>
      </c>
      <c r="L1157" s="134">
        <v>8</v>
      </c>
      <c r="M1157" s="134">
        <v>14</v>
      </c>
      <c r="N1157" s="134">
        <v>1</v>
      </c>
      <c r="O1157" s="134">
        <v>5</v>
      </c>
      <c r="P1157" s="134">
        <v>8</v>
      </c>
    </row>
    <row r="1158" spans="1:16" x14ac:dyDescent="0.35">
      <c r="A1158" s="151" t="s">
        <v>126</v>
      </c>
      <c r="B1158" s="133" t="s">
        <v>163</v>
      </c>
      <c r="C1158" s="133" t="s">
        <v>107</v>
      </c>
      <c r="D1158" s="133" t="s">
        <v>107</v>
      </c>
      <c r="E1158" s="134">
        <v>29</v>
      </c>
      <c r="F1158" s="134">
        <v>1</v>
      </c>
      <c r="G1158" s="134">
        <v>21</v>
      </c>
      <c r="H1158" s="134">
        <v>7</v>
      </c>
      <c r="I1158" s="134">
        <v>38</v>
      </c>
      <c r="J1158" s="134">
        <v>7</v>
      </c>
      <c r="K1158" s="134">
        <v>18</v>
      </c>
      <c r="L1158" s="134">
        <v>13</v>
      </c>
      <c r="M1158" s="134">
        <v>13</v>
      </c>
      <c r="N1158" s="134">
        <v>0</v>
      </c>
      <c r="O1158" s="134">
        <v>9</v>
      </c>
      <c r="P1158" s="134">
        <v>4</v>
      </c>
    </row>
    <row r="1159" spans="1:16" x14ac:dyDescent="0.35">
      <c r="A1159" s="151" t="s">
        <v>127</v>
      </c>
      <c r="B1159" s="133" t="s">
        <v>164</v>
      </c>
      <c r="C1159" s="133" t="s">
        <v>107</v>
      </c>
      <c r="D1159" s="133" t="s">
        <v>107</v>
      </c>
      <c r="E1159" s="134">
        <v>7</v>
      </c>
      <c r="F1159" s="134">
        <v>1</v>
      </c>
      <c r="G1159" s="134">
        <v>2</v>
      </c>
      <c r="H1159" s="134">
        <v>4</v>
      </c>
      <c r="I1159" s="134">
        <v>10</v>
      </c>
      <c r="J1159" s="134">
        <v>0</v>
      </c>
      <c r="K1159" s="134">
        <v>3</v>
      </c>
      <c r="L1159" s="134">
        <v>7</v>
      </c>
      <c r="M1159" s="134">
        <v>11</v>
      </c>
      <c r="N1159" s="134">
        <v>1</v>
      </c>
      <c r="O1159" s="134">
        <v>0</v>
      </c>
      <c r="P1159" s="134">
        <v>10</v>
      </c>
    </row>
    <row r="1160" spans="1:16" x14ac:dyDescent="0.35">
      <c r="A1160" s="151" t="s">
        <v>128</v>
      </c>
      <c r="B1160" s="133" t="s">
        <v>165</v>
      </c>
      <c r="C1160" s="133" t="s">
        <v>107</v>
      </c>
      <c r="D1160" s="133" t="s">
        <v>107</v>
      </c>
      <c r="E1160" s="134">
        <v>36</v>
      </c>
      <c r="F1160" s="134">
        <v>2</v>
      </c>
      <c r="G1160" s="134">
        <v>12</v>
      </c>
      <c r="H1160" s="134">
        <v>22</v>
      </c>
      <c r="I1160" s="134">
        <v>25</v>
      </c>
      <c r="J1160" s="134">
        <v>0</v>
      </c>
      <c r="K1160" s="134">
        <v>7</v>
      </c>
      <c r="L1160" s="134">
        <v>18</v>
      </c>
      <c r="M1160" s="134">
        <v>33</v>
      </c>
      <c r="N1160" s="134">
        <v>1</v>
      </c>
      <c r="O1160" s="134">
        <v>20</v>
      </c>
      <c r="P1160" s="134">
        <v>12</v>
      </c>
    </row>
    <row r="1161" spans="1:16" x14ac:dyDescent="0.35">
      <c r="A1161" s="151" t="s">
        <v>129</v>
      </c>
      <c r="B1161" s="133" t="s">
        <v>166</v>
      </c>
      <c r="C1161" s="133" t="s">
        <v>107</v>
      </c>
      <c r="D1161" s="133" t="s">
        <v>107</v>
      </c>
      <c r="E1161" s="134">
        <v>34</v>
      </c>
      <c r="F1161" s="134">
        <v>0</v>
      </c>
      <c r="G1161" s="134">
        <v>16</v>
      </c>
      <c r="H1161" s="134">
        <v>18</v>
      </c>
      <c r="I1161" s="134">
        <v>57</v>
      </c>
      <c r="J1161" s="134">
        <v>1</v>
      </c>
      <c r="K1161" s="134">
        <v>37</v>
      </c>
      <c r="L1161" s="134">
        <v>19</v>
      </c>
      <c r="M1161" s="134">
        <v>61</v>
      </c>
      <c r="N1161" s="134">
        <v>1</v>
      </c>
      <c r="O1161" s="134">
        <v>46</v>
      </c>
      <c r="P1161" s="134">
        <v>14</v>
      </c>
    </row>
    <row r="1162" spans="1:16" x14ac:dyDescent="0.35">
      <c r="A1162" s="151" t="s">
        <v>130</v>
      </c>
      <c r="B1162" s="133" t="s">
        <v>167</v>
      </c>
      <c r="C1162" s="133" t="s">
        <v>107</v>
      </c>
      <c r="D1162" s="133" t="s">
        <v>107</v>
      </c>
      <c r="E1162" s="134">
        <v>10</v>
      </c>
      <c r="F1162" s="134">
        <v>0</v>
      </c>
      <c r="G1162" s="134">
        <v>9</v>
      </c>
      <c r="H1162" s="134">
        <v>1</v>
      </c>
      <c r="I1162" s="134">
        <v>29</v>
      </c>
      <c r="J1162" s="134">
        <v>0</v>
      </c>
      <c r="K1162" s="134">
        <v>27</v>
      </c>
      <c r="L1162" s="134">
        <v>2</v>
      </c>
      <c r="M1162" s="134">
        <v>12</v>
      </c>
      <c r="N1162" s="134">
        <v>0</v>
      </c>
      <c r="O1162" s="134">
        <v>11</v>
      </c>
      <c r="P1162" s="134">
        <v>1</v>
      </c>
    </row>
    <row r="1163" spans="1:16" x14ac:dyDescent="0.35">
      <c r="A1163" s="151" t="s">
        <v>131</v>
      </c>
      <c r="B1163" s="133" t="s">
        <v>168</v>
      </c>
      <c r="C1163" s="133" t="s">
        <v>107</v>
      </c>
      <c r="D1163" s="133" t="s">
        <v>107</v>
      </c>
      <c r="E1163" s="134">
        <v>6</v>
      </c>
      <c r="F1163" s="134">
        <v>0</v>
      </c>
      <c r="G1163" s="134">
        <v>3</v>
      </c>
      <c r="H1163" s="134">
        <v>3</v>
      </c>
      <c r="I1163" s="134">
        <v>10</v>
      </c>
      <c r="J1163" s="134">
        <v>0</v>
      </c>
      <c r="K1163" s="134">
        <v>4</v>
      </c>
      <c r="L1163" s="134">
        <v>6</v>
      </c>
      <c r="M1163" s="134">
        <v>23</v>
      </c>
      <c r="N1163" s="134">
        <v>0</v>
      </c>
      <c r="O1163" s="134">
        <v>16</v>
      </c>
      <c r="P1163" s="134">
        <v>7</v>
      </c>
    </row>
    <row r="1164" spans="1:16" x14ac:dyDescent="0.35">
      <c r="A1164" s="151" t="s">
        <v>132</v>
      </c>
      <c r="B1164" s="133" t="s">
        <v>169</v>
      </c>
      <c r="C1164" s="133" t="s">
        <v>107</v>
      </c>
      <c r="D1164" s="133" t="s">
        <v>107</v>
      </c>
      <c r="E1164" s="134">
        <v>5</v>
      </c>
      <c r="F1164" s="134">
        <v>0</v>
      </c>
      <c r="G1164" s="134">
        <v>4</v>
      </c>
      <c r="H1164" s="134">
        <v>1</v>
      </c>
      <c r="I1164" s="134">
        <v>5</v>
      </c>
      <c r="J1164" s="134">
        <v>0</v>
      </c>
      <c r="K1164" s="134">
        <v>4</v>
      </c>
      <c r="L1164" s="134">
        <v>1</v>
      </c>
      <c r="M1164" s="134">
        <v>6</v>
      </c>
      <c r="N1164" s="134">
        <v>4</v>
      </c>
      <c r="O1164" s="134">
        <v>0</v>
      </c>
      <c r="P1164" s="134">
        <v>2</v>
      </c>
    </row>
    <row r="1165" spans="1:16" x14ac:dyDescent="0.35">
      <c r="A1165" s="151" t="s">
        <v>133</v>
      </c>
      <c r="B1165" s="133" t="s">
        <v>170</v>
      </c>
      <c r="C1165" s="133" t="s">
        <v>107</v>
      </c>
      <c r="D1165" s="133" t="s">
        <v>107</v>
      </c>
      <c r="E1165" s="134">
        <v>3</v>
      </c>
      <c r="F1165" s="134">
        <v>0</v>
      </c>
      <c r="G1165" s="134">
        <v>1</v>
      </c>
      <c r="H1165" s="134">
        <v>2</v>
      </c>
      <c r="I1165" s="134">
        <v>82</v>
      </c>
      <c r="J1165" s="134">
        <v>72</v>
      </c>
      <c r="K1165" s="134">
        <v>5</v>
      </c>
      <c r="L1165" s="134">
        <v>5</v>
      </c>
      <c r="M1165" s="134">
        <v>0</v>
      </c>
      <c r="N1165" s="134">
        <v>0</v>
      </c>
      <c r="O1165" s="134">
        <v>0</v>
      </c>
      <c r="P1165" s="134">
        <v>0</v>
      </c>
    </row>
    <row r="1166" spans="1:16" x14ac:dyDescent="0.35">
      <c r="A1166" s="151" t="s">
        <v>134</v>
      </c>
      <c r="B1166" s="133" t="s">
        <v>171</v>
      </c>
      <c r="C1166" s="133" t="s">
        <v>107</v>
      </c>
      <c r="D1166" s="133" t="s">
        <v>107</v>
      </c>
      <c r="E1166" s="134">
        <v>18</v>
      </c>
      <c r="F1166" s="134">
        <v>0</v>
      </c>
      <c r="G1166" s="134">
        <v>17</v>
      </c>
      <c r="H1166" s="134">
        <v>1</v>
      </c>
      <c r="I1166" s="134">
        <v>7</v>
      </c>
      <c r="J1166" s="134">
        <v>0</v>
      </c>
      <c r="K1166" s="134">
        <v>7</v>
      </c>
      <c r="L1166" s="134">
        <v>0</v>
      </c>
      <c r="M1166" s="134">
        <v>7</v>
      </c>
      <c r="N1166" s="134">
        <v>0</v>
      </c>
      <c r="O1166" s="134">
        <v>7</v>
      </c>
      <c r="P1166" s="134">
        <v>0</v>
      </c>
    </row>
    <row r="1167" spans="1:16" x14ac:dyDescent="0.35">
      <c r="A1167" s="151" t="s">
        <v>135</v>
      </c>
      <c r="B1167" s="133" t="s">
        <v>172</v>
      </c>
      <c r="C1167" s="133" t="s">
        <v>107</v>
      </c>
      <c r="D1167" s="133" t="s">
        <v>107</v>
      </c>
      <c r="E1167" s="134">
        <v>1</v>
      </c>
      <c r="F1167" s="134">
        <v>0</v>
      </c>
      <c r="G1167" s="134">
        <v>1</v>
      </c>
      <c r="H1167" s="134">
        <v>0</v>
      </c>
      <c r="I1167" s="134">
        <v>5</v>
      </c>
      <c r="J1167" s="134">
        <v>0</v>
      </c>
      <c r="K1167" s="134">
        <v>5</v>
      </c>
      <c r="L1167" s="134">
        <v>0</v>
      </c>
      <c r="M1167" s="134">
        <v>52</v>
      </c>
      <c r="N1167" s="134">
        <v>0</v>
      </c>
      <c r="O1167" s="134">
        <v>51</v>
      </c>
      <c r="P1167" s="134">
        <v>1</v>
      </c>
    </row>
    <row r="1168" spans="1:16" x14ac:dyDescent="0.35">
      <c r="A1168" s="151" t="s">
        <v>136</v>
      </c>
      <c r="B1168" s="133" t="s">
        <v>173</v>
      </c>
      <c r="C1168" s="133" t="s">
        <v>107</v>
      </c>
      <c r="D1168" s="133" t="s">
        <v>107</v>
      </c>
      <c r="E1168" s="134">
        <v>5</v>
      </c>
      <c r="F1168" s="134">
        <v>0</v>
      </c>
      <c r="G1168" s="134">
        <v>3</v>
      </c>
      <c r="H1168" s="134">
        <v>2</v>
      </c>
      <c r="I1168" s="134">
        <v>8</v>
      </c>
      <c r="J1168" s="134">
        <v>0</v>
      </c>
      <c r="K1168" s="134">
        <v>5</v>
      </c>
      <c r="L1168" s="134">
        <v>3</v>
      </c>
      <c r="M1168" s="134">
        <v>4</v>
      </c>
      <c r="N1168" s="134">
        <v>0</v>
      </c>
      <c r="O1168" s="134">
        <v>2</v>
      </c>
      <c r="P1168" s="134">
        <v>2</v>
      </c>
    </row>
    <row r="1169" spans="1:16" x14ac:dyDescent="0.35">
      <c r="A1169" s="151" t="s">
        <v>137</v>
      </c>
      <c r="B1169" s="133" t="s">
        <v>174</v>
      </c>
      <c r="C1169" s="133" t="s">
        <v>107</v>
      </c>
      <c r="D1169" s="133" t="s">
        <v>107</v>
      </c>
      <c r="E1169" s="134">
        <v>1</v>
      </c>
      <c r="F1169" s="134">
        <v>0</v>
      </c>
      <c r="G1169" s="134">
        <v>0</v>
      </c>
      <c r="H1169" s="134">
        <v>1</v>
      </c>
      <c r="I1169" s="134">
        <v>1</v>
      </c>
      <c r="J1169" s="134">
        <v>0</v>
      </c>
      <c r="K1169" s="134">
        <v>0</v>
      </c>
      <c r="L1169" s="134">
        <v>1</v>
      </c>
      <c r="M1169" s="134">
        <v>2</v>
      </c>
      <c r="N1169" s="134">
        <v>0</v>
      </c>
      <c r="O1169" s="134">
        <v>1</v>
      </c>
      <c r="P1169" s="134">
        <v>1</v>
      </c>
    </row>
    <row r="1170" spans="1:16" x14ac:dyDescent="0.35">
      <c r="A1170" s="151" t="s">
        <v>138</v>
      </c>
      <c r="B1170" s="133" t="s">
        <v>175</v>
      </c>
      <c r="C1170" s="133" t="s">
        <v>107</v>
      </c>
      <c r="D1170" s="133" t="s">
        <v>107</v>
      </c>
      <c r="E1170" s="134">
        <v>32</v>
      </c>
      <c r="F1170" s="134">
        <v>0</v>
      </c>
      <c r="G1170" s="134">
        <v>32</v>
      </c>
      <c r="H1170" s="134">
        <v>0</v>
      </c>
      <c r="I1170" s="134">
        <v>176</v>
      </c>
      <c r="J1170" s="134">
        <v>0</v>
      </c>
      <c r="K1170" s="134">
        <v>176</v>
      </c>
      <c r="L1170" s="134">
        <v>0</v>
      </c>
      <c r="M1170" s="134">
        <v>742</v>
      </c>
      <c r="N1170" s="134">
        <v>0</v>
      </c>
      <c r="O1170" s="134">
        <v>742</v>
      </c>
      <c r="P1170" s="134">
        <v>0</v>
      </c>
    </row>
    <row r="1171" spans="1:16" x14ac:dyDescent="0.35">
      <c r="A1171" s="132" t="s">
        <v>107</v>
      </c>
      <c r="B1171" s="136" t="s">
        <v>107</v>
      </c>
      <c r="C1171" s="136" t="s">
        <v>107</v>
      </c>
      <c r="D1171" s="136" t="s">
        <v>107</v>
      </c>
      <c r="E1171" s="135">
        <v>27401</v>
      </c>
      <c r="F1171" s="135">
        <v>1</v>
      </c>
      <c r="G1171" s="135">
        <v>446</v>
      </c>
      <c r="H1171" s="135">
        <v>26954</v>
      </c>
      <c r="I1171" s="135">
        <v>26909</v>
      </c>
      <c r="J1171" s="135">
        <v>5</v>
      </c>
      <c r="K1171" s="135">
        <v>563</v>
      </c>
      <c r="L1171" s="135">
        <v>26341</v>
      </c>
      <c r="M1171" s="135">
        <v>26023</v>
      </c>
      <c r="N1171" s="135">
        <v>3</v>
      </c>
      <c r="O1171" s="135">
        <v>356</v>
      </c>
      <c r="P1171" s="135">
        <v>25664</v>
      </c>
    </row>
  </sheetData>
  <autoFilter ref="E13:P1171" xr:uid="{B8FBC8E5-C81E-4CA7-8862-6C5CD1B8A9F2}"/>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ANDRYU ENRIQUE MENDOZA BELTRAN</cp:lastModifiedBy>
  <cp:lastPrinted>2022-03-14T16:58:55Z</cp:lastPrinted>
  <dcterms:created xsi:type="dcterms:W3CDTF">2020-10-26T16:46:23Z</dcterms:created>
  <dcterms:modified xsi:type="dcterms:W3CDTF">2023-03-24T22:26:05Z</dcterms:modified>
</cp:coreProperties>
</file>