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01. GESTION GASTOS\PRESUPUESTO 2023\2 INFORMES\Reporte WEB\"/>
    </mc:Choice>
  </mc:AlternateContent>
  <xr:revisionPtr revIDLastSave="0" documentId="13_ncr:1_{3B7E25A7-262D-4960-A31D-58AC77A4AD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N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M22" i="1" l="1"/>
  <c r="Q22" i="1" l="1"/>
  <c r="L22" i="1"/>
  <c r="R22" i="1" s="1"/>
  <c r="N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<sst xmlns="http://schemas.openxmlformats.org/spreadsheetml/2006/main" count="109" uniqueCount="68">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</sst>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4" zoomScaleNormal="100" workbookViewId="0">
      <selection activeCell="A4" sqref="A4:E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5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x14ac:dyDescent="0.25">
      <c r="A3" s="27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3.5" thickBot="1" x14ac:dyDescent="0.3">
      <c r="A4" s="29" t="s">
        <v>67</v>
      </c>
      <c r="B4" s="30"/>
      <c r="C4" s="30"/>
      <c r="D4" s="30"/>
      <c r="E4" s="30"/>
    </row>
    <row r="5" spans="1:18" ht="25.5" x14ac:dyDescent="0.25">
      <c r="A5" s="31" t="s">
        <v>33</v>
      </c>
      <c r="B5" s="33" t="s">
        <v>32</v>
      </c>
      <c r="C5" s="33" t="s">
        <v>31</v>
      </c>
      <c r="D5" s="35" t="s">
        <v>30</v>
      </c>
      <c r="E5" s="33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2"/>
      <c r="B6" s="34"/>
      <c r="C6" s="34"/>
      <c r="D6" s="36"/>
      <c r="E6" s="34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53847271086</v>
      </c>
      <c r="L7" s="9">
        <v>3215728914</v>
      </c>
      <c r="M7" s="9">
        <v>3215728914</v>
      </c>
      <c r="N7" s="9">
        <v>3215728914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5.635401072498817E-2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19675511114</v>
      </c>
      <c r="L8" s="9">
        <v>1176488886</v>
      </c>
      <c r="M8" s="9">
        <v>1176488886</v>
      </c>
      <c r="N8" s="9">
        <v>1176488886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5.6420913389602916E-2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4373238009</v>
      </c>
      <c r="L9" s="9">
        <v>109761991</v>
      </c>
      <c r="M9" s="9">
        <v>109761991</v>
      </c>
      <c r="N9" s="9">
        <v>109761991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2.4484048851215703E-2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14760810772</v>
      </c>
      <c r="L10" s="9">
        <v>999189228</v>
      </c>
      <c r="M10" s="9">
        <v>999189228</v>
      </c>
      <c r="N10" s="9">
        <v>999189228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6.3400331725888326E-2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5377284446</v>
      </c>
      <c r="L11" s="9">
        <v>353715554</v>
      </c>
      <c r="M11" s="9">
        <v>353715554</v>
      </c>
      <c r="N11" s="9">
        <v>353715554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6.1719691851334843E-2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971790135</v>
      </c>
      <c r="L12" s="9">
        <v>20209865</v>
      </c>
      <c r="M12" s="9">
        <v>20209865</v>
      </c>
      <c r="N12" s="9">
        <v>20209865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2.0372847782258063E-2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26621944544.940002</v>
      </c>
      <c r="L13" s="9">
        <v>61428055455.059998</v>
      </c>
      <c r="M13" s="9">
        <v>898003507.00999999</v>
      </c>
      <c r="N13" s="9">
        <v>898003507.00999999</v>
      </c>
      <c r="O13" s="9">
        <v>0</v>
      </c>
      <c r="P13" s="9">
        <f>+L13-M13</f>
        <v>60530051948.049995</v>
      </c>
      <c r="Q13" s="9">
        <f t="shared" si="1"/>
        <v>0</v>
      </c>
      <c r="R13" s="8">
        <f t="shared" si="2"/>
        <v>0.69764969284565581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23000000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343454404</v>
      </c>
      <c r="L16" s="9">
        <v>87545596</v>
      </c>
      <c r="M16" s="9">
        <v>87545596</v>
      </c>
      <c r="N16" s="9">
        <v>87545596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0.20312203248259861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7709000000</v>
      </c>
      <c r="L17" s="9">
        <v>0</v>
      </c>
      <c r="M17" s="9">
        <v>0</v>
      </c>
      <c r="N17" s="9">
        <v>0</v>
      </c>
      <c r="O17" s="9">
        <v>0</v>
      </c>
      <c r="P17" s="9">
        <f t="shared" si="4"/>
        <v>0</v>
      </c>
      <c r="Q17" s="9">
        <f t="shared" si="1"/>
        <v>0</v>
      </c>
      <c r="R17" s="8">
        <f t="shared" si="2"/>
        <v>0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19000000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19702919263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/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4966565823</v>
      </c>
      <c r="L21" s="9">
        <v>3033434177</v>
      </c>
      <c r="M21" s="9">
        <v>0</v>
      </c>
      <c r="N21" s="9">
        <v>0</v>
      </c>
      <c r="O21" s="9">
        <v>0</v>
      </c>
      <c r="P21" s="9">
        <f t="shared" si="4"/>
        <v>3033434177</v>
      </c>
      <c r="Q21" s="9">
        <f t="shared" si="1"/>
        <v>0</v>
      </c>
      <c r="R21" s="8">
        <f t="shared" si="2"/>
        <v>0.37917927212500002</v>
      </c>
    </row>
    <row r="22" spans="1:18" ht="15" customHeight="1" thickBot="1" x14ac:dyDescent="0.3">
      <c r="A22" s="22" t="s">
        <v>0</v>
      </c>
      <c r="B22" s="23"/>
      <c r="C22" s="23"/>
      <c r="D22" s="23"/>
      <c r="E22" s="24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158391789596.94</v>
      </c>
      <c r="L22" s="3">
        <f t="shared" si="7"/>
        <v>70424129666.059998</v>
      </c>
      <c r="M22" s="3">
        <f t="shared" si="7"/>
        <v>6860643541.0100002</v>
      </c>
      <c r="N22" s="3">
        <f t="shared" si="7"/>
        <v>6860643541.0100002</v>
      </c>
      <c r="O22" s="3">
        <f t="shared" si="7"/>
        <v>0</v>
      </c>
      <c r="P22" s="3">
        <f t="shared" si="7"/>
        <v>63563486125.049995</v>
      </c>
      <c r="Q22" s="3">
        <f t="shared" si="7"/>
        <v>0</v>
      </c>
      <c r="R22" s="2">
        <f>+L22/J22</f>
        <v>0.30751223425590019</v>
      </c>
    </row>
    <row r="23" spans="1:18" x14ac:dyDescent="0.25">
      <c r="L23" s="7"/>
      <c r="N23" s="7"/>
    </row>
    <row r="24" spans="1:18" x14ac:dyDescent="0.25">
      <c r="L24" s="20"/>
      <c r="M24" s="20"/>
    </row>
    <row r="25" spans="1:18" x14ac:dyDescent="0.25">
      <c r="D25" s="37"/>
      <c r="E25" s="39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8" x14ac:dyDescent="0.25">
      <c r="H26" s="38"/>
      <c r="I26" s="38"/>
      <c r="J26" s="38"/>
      <c r="K26" s="38"/>
      <c r="L26" s="38"/>
      <c r="M26" s="38"/>
      <c r="N26" s="38"/>
      <c r="O26" s="38"/>
      <c r="P26" s="38"/>
    </row>
    <row r="27" spans="1:18" x14ac:dyDescent="0.25">
      <c r="H27" s="38"/>
      <c r="I27" s="38"/>
      <c r="J27" s="38"/>
      <c r="K27" s="38"/>
      <c r="L27" s="38"/>
      <c r="M27" s="38"/>
      <c r="N27" s="38"/>
      <c r="O27" s="38"/>
      <c r="P27" s="38"/>
    </row>
    <row r="28" spans="1:18" x14ac:dyDescent="0.25">
      <c r="H28" s="38"/>
      <c r="I28" s="38"/>
      <c r="J28" s="38"/>
      <c r="K28" s="38"/>
      <c r="L28" s="38"/>
      <c r="M28" s="38"/>
      <c r="N28" s="38"/>
      <c r="O28" s="38"/>
      <c r="P28" s="38"/>
    </row>
    <row r="29" spans="1:18" x14ac:dyDescent="0.25">
      <c r="H29" s="38"/>
      <c r="I29" s="38"/>
      <c r="J29" s="38"/>
      <c r="K29" s="38"/>
      <c r="L29" s="38"/>
      <c r="M29" s="38"/>
      <c r="N29" s="38"/>
      <c r="O29" s="38"/>
      <c r="P29" s="38"/>
    </row>
    <row r="30" spans="1:18" x14ac:dyDescent="0.25">
      <c r="H30" s="38"/>
      <c r="I30" s="38"/>
      <c r="J30" s="38"/>
      <c r="K30" s="38"/>
      <c r="L30" s="38"/>
      <c r="M30" s="38"/>
      <c r="N30" s="38"/>
      <c r="O30" s="38"/>
      <c r="P30" s="38"/>
    </row>
    <row r="31" spans="1:18" x14ac:dyDescent="0.25">
      <c r="H31" s="38"/>
      <c r="I31" s="38"/>
      <c r="J31" s="38"/>
      <c r="K31" s="38"/>
      <c r="L31" s="38"/>
      <c r="M31" s="38"/>
      <c r="N31" s="38"/>
      <c r="O31" s="38"/>
      <c r="P31" s="38"/>
    </row>
    <row r="32" spans="1:18" x14ac:dyDescent="0.25">
      <c r="H32" s="38"/>
      <c r="I32" s="38"/>
      <c r="J32" s="38"/>
      <c r="K32" s="38"/>
      <c r="L32" s="38"/>
      <c r="M32" s="38"/>
      <c r="N32" s="38"/>
      <c r="O32" s="38"/>
      <c r="P32" s="38"/>
    </row>
    <row r="33" spans="8:16" x14ac:dyDescent="0.25">
      <c r="H33" s="38"/>
      <c r="I33" s="38"/>
      <c r="J33" s="38"/>
      <c r="K33" s="38"/>
      <c r="L33" s="38"/>
      <c r="M33" s="38"/>
      <c r="N33" s="38"/>
      <c r="O33" s="38"/>
      <c r="P33" s="38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2023-03-08T13:21:11Z</dcterms:modified>
</cp:coreProperties>
</file>